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C:\Users\Teruo MORI\Desktop\"/>
    </mc:Choice>
  </mc:AlternateContent>
  <xr:revisionPtr revIDLastSave="0" documentId="13_ncr:1_{43F8708C-8F4D-4E9F-86C1-1A8E93B7BBD8}" xr6:coauthVersionLast="43" xr6:coauthVersionMax="43" xr10:uidLastSave="{00000000-0000-0000-0000-000000000000}"/>
  <bookViews>
    <workbookView xWindow="-120" yWindow="-120" windowWidth="29040" windowHeight="15840" xr2:uid="{F3643DC9-623B-423A-8D0F-D398FB91E729}"/>
  </bookViews>
  <sheets>
    <sheet name="基礎データの公開にあたって" sheetId="14" r:id="rId1"/>
    <sheet name="乾燥膜と焼成後の元素分析　と顕微鏡のデジタル写真" sheetId="3" r:id="rId2"/>
    <sheet name="釉薬乾燥粉末のX線元素分析オリジナル" sheetId="1" r:id="rId3"/>
    <sheet name="釉薬焼成後のX線元素分析" sheetId="9" r:id="rId4"/>
    <sheet name="元素分析比較粉末vs焼成後" sheetId="11" r:id="rId5"/>
    <sheet name="未確認釉薬の元素分析まとめ" sheetId="13" r:id="rId6"/>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20" i="11" l="1"/>
  <c r="N20" i="11"/>
  <c r="I34" i="11"/>
  <c r="H34" i="11"/>
  <c r="P34" i="9" l="1"/>
  <c r="O34" i="9"/>
  <c r="N34" i="9"/>
  <c r="M34" i="9"/>
  <c r="M34" i="1"/>
  <c r="L34" i="1"/>
  <c r="L34" i="9" l="1"/>
  <c r="K34" i="9"/>
  <c r="J34" i="9"/>
  <c r="I34" i="9"/>
  <c r="H34" i="9"/>
  <c r="G34" i="9"/>
  <c r="F34" i="9"/>
  <c r="E34" i="9"/>
  <c r="K34" i="1" l="1"/>
  <c r="J34" i="1"/>
  <c r="O34" i="1"/>
  <c r="N34" i="1"/>
  <c r="I34" i="1"/>
  <c r="H34" i="1"/>
  <c r="G34" i="1"/>
  <c r="F34" i="1"/>
  <c r="E34" i="1"/>
  <c r="D34" i="1"/>
</calcChain>
</file>

<file path=xl/sharedStrings.xml><?xml version="1.0" encoding="utf-8"?>
<sst xmlns="http://schemas.openxmlformats.org/spreadsheetml/2006/main" count="428" uniqueCount="83">
  <si>
    <t>CO2</t>
    <phoneticPr fontId="1"/>
  </si>
  <si>
    <t>Na2O</t>
    <phoneticPr fontId="1"/>
  </si>
  <si>
    <t>MgO</t>
    <phoneticPr fontId="1"/>
  </si>
  <si>
    <t>Al2O3</t>
    <phoneticPr fontId="1"/>
  </si>
  <si>
    <t>SiO2</t>
    <phoneticPr fontId="1"/>
  </si>
  <si>
    <t>P2O5</t>
    <phoneticPr fontId="1"/>
  </si>
  <si>
    <t>SO3</t>
    <phoneticPr fontId="1"/>
  </si>
  <si>
    <t>Cl</t>
    <phoneticPr fontId="1"/>
  </si>
  <si>
    <t>K2O</t>
    <phoneticPr fontId="1"/>
  </si>
  <si>
    <t>CaO</t>
    <phoneticPr fontId="1"/>
  </si>
  <si>
    <t>TiO2</t>
    <phoneticPr fontId="1"/>
  </si>
  <si>
    <t>Cr2O3</t>
    <phoneticPr fontId="1"/>
  </si>
  <si>
    <t>MnO</t>
    <phoneticPr fontId="1"/>
  </si>
  <si>
    <t>NiO</t>
    <phoneticPr fontId="1"/>
  </si>
  <si>
    <t>CuO</t>
    <phoneticPr fontId="1"/>
  </si>
  <si>
    <t>ZnO</t>
    <phoneticPr fontId="1"/>
  </si>
  <si>
    <t>Fe2O3</t>
    <phoneticPr fontId="1"/>
  </si>
  <si>
    <t>Rb2O</t>
    <phoneticPr fontId="1"/>
  </si>
  <si>
    <t>SrO</t>
    <phoneticPr fontId="1"/>
  </si>
  <si>
    <t>ZrO2</t>
    <phoneticPr fontId="1"/>
  </si>
  <si>
    <t>Y2O3</t>
    <phoneticPr fontId="1"/>
  </si>
  <si>
    <t>Nb2O5</t>
    <phoneticPr fontId="1"/>
  </si>
  <si>
    <t>CoO3</t>
    <phoneticPr fontId="1"/>
  </si>
  <si>
    <t>I</t>
    <phoneticPr fontId="1"/>
  </si>
  <si>
    <t>BaO</t>
    <phoneticPr fontId="1"/>
  </si>
  <si>
    <t>*</t>
    <phoneticPr fontId="1"/>
  </si>
  <si>
    <t>合計</t>
    <rPh sb="0" eb="2">
      <t>ゴウケイ</t>
    </rPh>
    <phoneticPr fontId="1"/>
  </si>
  <si>
    <t>PbO</t>
    <phoneticPr fontId="1"/>
  </si>
  <si>
    <t>As2O3</t>
    <phoneticPr fontId="1"/>
  </si>
  <si>
    <t>V2O5</t>
    <phoneticPr fontId="1"/>
  </si>
  <si>
    <t>元素酸化物</t>
    <rPh sb="0" eb="2">
      <t>ゲンソ</t>
    </rPh>
    <rPh sb="2" eb="4">
      <t>サンカ</t>
    </rPh>
    <rPh sb="4" eb="5">
      <t>ブツ</t>
    </rPh>
    <phoneticPr fontId="1"/>
  </si>
  <si>
    <t>No</t>
    <phoneticPr fontId="1"/>
  </si>
  <si>
    <t>（総和）</t>
    <rPh sb="1" eb="3">
      <t>ソウワ</t>
    </rPh>
    <phoneticPr fontId="1"/>
  </si>
  <si>
    <t>有</t>
    <rPh sb="0" eb="1">
      <t>アリ</t>
    </rPh>
    <phoneticPr fontId="1"/>
  </si>
  <si>
    <t>無し</t>
    <rPh sb="0" eb="1">
      <t>ナ</t>
    </rPh>
    <phoneticPr fontId="1"/>
  </si>
  <si>
    <t>製作工程</t>
    <rPh sb="0" eb="2">
      <t>セイサク</t>
    </rPh>
    <rPh sb="2" eb="4">
      <t>コウテイ</t>
    </rPh>
    <phoneticPr fontId="1"/>
  </si>
  <si>
    <t>虹彩発色</t>
    <rPh sb="0" eb="2">
      <t>コウサイ</t>
    </rPh>
    <rPh sb="2" eb="4">
      <t>ハッショク</t>
    </rPh>
    <phoneticPr fontId="1"/>
  </si>
  <si>
    <r>
      <t>酸化チタン（TiO2)の上塗り後に焼成→</t>
    </r>
    <r>
      <rPr>
        <b/>
        <sz val="11"/>
        <color rgb="FFFF0000"/>
        <rFont val="游ゴシック"/>
        <family val="3"/>
        <charset val="128"/>
        <scheme val="minor"/>
      </rPr>
      <t>No3</t>
    </r>
    <r>
      <rPr>
        <b/>
        <sz val="11"/>
        <color indexed="8"/>
        <rFont val="游ゴシック"/>
        <family val="3"/>
        <charset val="128"/>
        <scheme val="minor"/>
      </rPr>
      <t>⇒３回連続で虹彩発現</t>
    </r>
  </si>
  <si>
    <t>（未確認）</t>
    <rPh sb="1" eb="2">
      <t>ミ</t>
    </rPh>
    <rPh sb="2" eb="4">
      <t>カクニン</t>
    </rPh>
    <phoneticPr fontId="1"/>
  </si>
  <si>
    <t>焼成前乾燥膜：X線粉末解析</t>
    <rPh sb="0" eb="2">
      <t>ショウセイ</t>
    </rPh>
    <rPh sb="2" eb="3">
      <t>マエ</t>
    </rPh>
    <rPh sb="3" eb="5">
      <t>カンソウ</t>
    </rPh>
    <rPh sb="5" eb="6">
      <t>マク</t>
    </rPh>
    <rPh sb="8" eb="9">
      <t>セン</t>
    </rPh>
    <rPh sb="9" eb="11">
      <t>フンマツ</t>
    </rPh>
    <rPh sb="11" eb="13">
      <t>カイセキ</t>
    </rPh>
    <phoneticPr fontId="1"/>
  </si>
  <si>
    <t>焼成後サンプル：X線粉末解析</t>
    <rPh sb="0" eb="2">
      <t>ショウセイ</t>
    </rPh>
    <rPh sb="2" eb="3">
      <t>ゴ</t>
    </rPh>
    <rPh sb="9" eb="10">
      <t>セン</t>
    </rPh>
    <rPh sb="10" eb="12">
      <t>フンマツ</t>
    </rPh>
    <rPh sb="12" eb="14">
      <t>カイセキ</t>
    </rPh>
    <phoneticPr fontId="1"/>
  </si>
  <si>
    <t>斑点</t>
    <rPh sb="0" eb="2">
      <t>ハンテン</t>
    </rPh>
    <phoneticPr fontId="1"/>
  </si>
  <si>
    <t>12郵薬焼成後の色調と外観上の特徴</t>
    <rPh sb="2" eb="3">
      <t>ユウ</t>
    </rPh>
    <rPh sb="3" eb="4">
      <t>ヤク</t>
    </rPh>
    <rPh sb="4" eb="6">
      <t>ショウセイ</t>
    </rPh>
    <rPh sb="6" eb="7">
      <t>ゴ</t>
    </rPh>
    <rPh sb="8" eb="10">
      <t>シキチョウ</t>
    </rPh>
    <rPh sb="11" eb="13">
      <t>ガイカン</t>
    </rPh>
    <rPh sb="13" eb="14">
      <t>ジョウ</t>
    </rPh>
    <rPh sb="15" eb="17">
      <t>トクチョウ</t>
    </rPh>
    <phoneticPr fontId="1"/>
  </si>
  <si>
    <t>光沢面</t>
    <rPh sb="0" eb="2">
      <t>コウタク</t>
    </rPh>
    <rPh sb="2" eb="3">
      <t>メン</t>
    </rPh>
    <phoneticPr fontId="1"/>
  </si>
  <si>
    <t>生地色調</t>
    <rPh sb="0" eb="2">
      <t>キジ</t>
    </rPh>
    <rPh sb="2" eb="4">
      <t>シキチョウ</t>
    </rPh>
    <phoneticPr fontId="1"/>
  </si>
  <si>
    <t>青</t>
    <rPh sb="0" eb="1">
      <t>アオ</t>
    </rPh>
    <phoneticPr fontId="1"/>
  </si>
  <si>
    <t>大丸</t>
    <rPh sb="0" eb="1">
      <t>ダイ</t>
    </rPh>
    <rPh sb="1" eb="2">
      <t>マル</t>
    </rPh>
    <phoneticPr fontId="1"/>
  </si>
  <si>
    <t>小星</t>
    <rPh sb="0" eb="1">
      <t>ショウ</t>
    </rPh>
    <rPh sb="1" eb="2">
      <t>ホシ</t>
    </rPh>
    <phoneticPr fontId="1"/>
  </si>
  <si>
    <t>茶</t>
    <rPh sb="0" eb="1">
      <t>チャ</t>
    </rPh>
    <phoneticPr fontId="1"/>
  </si>
  <si>
    <t>強</t>
    <rPh sb="0" eb="1">
      <t>キョウ</t>
    </rPh>
    <phoneticPr fontId="1"/>
  </si>
  <si>
    <t>半光沢：梨地</t>
    <rPh sb="0" eb="1">
      <t>ハン</t>
    </rPh>
    <rPh sb="1" eb="3">
      <t>コウタク</t>
    </rPh>
    <rPh sb="4" eb="5">
      <t>ナシ</t>
    </rPh>
    <rPh sb="5" eb="6">
      <t>チ</t>
    </rPh>
    <phoneticPr fontId="1"/>
  </si>
  <si>
    <t>微小</t>
    <rPh sb="0" eb="2">
      <t>ビショウ</t>
    </rPh>
    <phoneticPr fontId="1"/>
  </si>
  <si>
    <t>細多</t>
    <rPh sb="0" eb="1">
      <t>サイ</t>
    </rPh>
    <rPh sb="1" eb="2">
      <t>タ</t>
    </rPh>
    <phoneticPr fontId="1"/>
  </si>
  <si>
    <t>黄青べた上</t>
    <rPh sb="0" eb="1">
      <t>キ</t>
    </rPh>
    <rPh sb="1" eb="2">
      <t>アオ</t>
    </rPh>
    <rPh sb="4" eb="5">
      <t>ジョウ</t>
    </rPh>
    <phoneticPr fontId="1"/>
  </si>
  <si>
    <t>中</t>
    <rPh sb="0" eb="1">
      <t>チュウ</t>
    </rPh>
    <phoneticPr fontId="1"/>
  </si>
  <si>
    <t>極小</t>
    <rPh sb="0" eb="1">
      <t>ゴク</t>
    </rPh>
    <rPh sb="1" eb="2">
      <t>ショウ</t>
    </rPh>
    <phoneticPr fontId="1"/>
  </si>
  <si>
    <t>黒</t>
    <rPh sb="0" eb="1">
      <t>クロ</t>
    </rPh>
    <phoneticPr fontId="1"/>
  </si>
  <si>
    <t>釉薬</t>
    <rPh sb="0" eb="2">
      <t>ユウヤク</t>
    </rPh>
    <phoneticPr fontId="1"/>
  </si>
  <si>
    <t>虹彩</t>
    <rPh sb="0" eb="2">
      <t>コウサイ</t>
    </rPh>
    <phoneticPr fontId="1"/>
  </si>
  <si>
    <t>粉末分析</t>
    <rPh sb="0" eb="2">
      <t>フンマツ</t>
    </rPh>
    <rPh sb="2" eb="4">
      <t>ブンセキ</t>
    </rPh>
    <phoneticPr fontId="1"/>
  </si>
  <si>
    <t>焼成後</t>
    <rPh sb="0" eb="2">
      <t>ショウセイ</t>
    </rPh>
    <rPh sb="2" eb="3">
      <t>ゴ</t>
    </rPh>
    <phoneticPr fontId="1"/>
  </si>
  <si>
    <t>粉末</t>
    <rPh sb="0" eb="2">
      <t>フンマツ</t>
    </rPh>
    <phoneticPr fontId="1"/>
  </si>
  <si>
    <t>焼成後</t>
    <rPh sb="0" eb="3">
      <t>ショウセイゴ</t>
    </rPh>
    <phoneticPr fontId="1"/>
  </si>
  <si>
    <t>合計</t>
    <rPh sb="0" eb="2">
      <t>ゴウケイ</t>
    </rPh>
    <phoneticPr fontId="1"/>
  </si>
  <si>
    <t>未確認</t>
    <rPh sb="0" eb="3">
      <t>ミカクニン</t>
    </rPh>
    <phoneticPr fontId="1"/>
  </si>
  <si>
    <t>釉薬粉末</t>
    <rPh sb="0" eb="2">
      <t>ユウヤク</t>
    </rPh>
    <rPh sb="2" eb="4">
      <t>フンマツ</t>
    </rPh>
    <phoneticPr fontId="1"/>
  </si>
  <si>
    <t>（未確認釉薬）</t>
    <rPh sb="1" eb="2">
      <t>ミ</t>
    </rPh>
    <rPh sb="2" eb="4">
      <t>カクニン</t>
    </rPh>
    <rPh sb="4" eb="6">
      <t>ユウヤク</t>
    </rPh>
    <phoneticPr fontId="1"/>
  </si>
  <si>
    <t>（焼成前の乾燥膜）</t>
    <rPh sb="1" eb="3">
      <t>ショウセイ</t>
    </rPh>
    <rPh sb="3" eb="4">
      <t>マエ</t>
    </rPh>
    <rPh sb="5" eb="7">
      <t>カンソウ</t>
    </rPh>
    <rPh sb="7" eb="8">
      <t>マク</t>
    </rPh>
    <phoneticPr fontId="1"/>
  </si>
  <si>
    <t>国宝天目茶碗にご関心をいただき感謝いたします。</t>
    <rPh sb="0" eb="2">
      <t>コクホウ</t>
    </rPh>
    <rPh sb="2" eb="4">
      <t>テンモク</t>
    </rPh>
    <rPh sb="4" eb="6">
      <t>チャワン</t>
    </rPh>
    <rPh sb="8" eb="10">
      <t>カンシン</t>
    </rPh>
    <rPh sb="15" eb="17">
      <t>カンシャ</t>
    </rPh>
    <phoneticPr fontId="1"/>
  </si>
  <si>
    <t>X線による原子分析結果を記載しておりますが、③と酸化チタンの組み合わせで発色（虹彩・星紋）しております。</t>
    <rPh sb="1" eb="2">
      <t>セン</t>
    </rPh>
    <rPh sb="5" eb="7">
      <t>ゲンシ</t>
    </rPh>
    <rPh sb="7" eb="9">
      <t>ブンセキ</t>
    </rPh>
    <rPh sb="9" eb="11">
      <t>ケッカ</t>
    </rPh>
    <rPh sb="12" eb="14">
      <t>キサイ</t>
    </rPh>
    <rPh sb="24" eb="26">
      <t>サンカ</t>
    </rPh>
    <rPh sb="30" eb="31">
      <t>ク</t>
    </rPh>
    <rPh sb="32" eb="33">
      <t>ア</t>
    </rPh>
    <rPh sb="36" eb="38">
      <t>ハッショク</t>
    </rPh>
    <rPh sb="39" eb="41">
      <t>コウサイ</t>
    </rPh>
    <rPh sb="42" eb="43">
      <t>ホシ</t>
    </rPh>
    <rPh sb="43" eb="44">
      <t>モン</t>
    </rPh>
    <phoneticPr fontId="1"/>
  </si>
  <si>
    <t>統計解析にて下記点を予測できるか関心があります。</t>
    <rPh sb="0" eb="2">
      <t>トウケイ</t>
    </rPh>
    <rPh sb="2" eb="4">
      <t>カイセキ</t>
    </rPh>
    <rPh sb="6" eb="8">
      <t>カキ</t>
    </rPh>
    <rPh sb="8" eb="9">
      <t>テン</t>
    </rPh>
    <rPh sb="10" eb="12">
      <t>ヨソク</t>
    </rPh>
    <rPh sb="16" eb="18">
      <t>カンシン</t>
    </rPh>
    <phoneticPr fontId="1"/>
  </si>
  <si>
    <t>1</t>
    <phoneticPr fontId="1"/>
  </si>
  <si>
    <t>未確認の釉薬で酸化チタンを添加すれば発色がありそうなものはあるでしょうか？？</t>
    <rPh sb="0" eb="3">
      <t>ミカクニン</t>
    </rPh>
    <rPh sb="4" eb="6">
      <t>ユウヤク</t>
    </rPh>
    <rPh sb="7" eb="9">
      <t>サンカ</t>
    </rPh>
    <rPh sb="13" eb="15">
      <t>テンカ</t>
    </rPh>
    <rPh sb="18" eb="20">
      <t>ハッショク</t>
    </rPh>
    <phoneticPr fontId="1"/>
  </si>
  <si>
    <t>2</t>
    <phoneticPr fontId="1"/>
  </si>
  <si>
    <t>ご質問は下記にお願いします。</t>
    <rPh sb="1" eb="3">
      <t>シツモン</t>
    </rPh>
    <rPh sb="4" eb="6">
      <t>カキ</t>
    </rPh>
    <rPh sb="8" eb="9">
      <t>ネガ</t>
    </rPh>
    <phoneticPr fontId="1"/>
  </si>
  <si>
    <t>mail　to</t>
    <phoneticPr fontId="1"/>
  </si>
  <si>
    <t>tm551017@ybb.ne.jp</t>
    <phoneticPr fontId="1"/>
  </si>
  <si>
    <t>森輝雄</t>
    <rPh sb="0" eb="1">
      <t>モリ</t>
    </rPh>
    <rPh sb="1" eb="3">
      <t>テルオ</t>
    </rPh>
    <phoneticPr fontId="1"/>
  </si>
  <si>
    <t>10年の基礎研究の結果、虹彩・星紋の部分再現ができました。</t>
    <rPh sb="2" eb="3">
      <t>ネン</t>
    </rPh>
    <rPh sb="4" eb="6">
      <t>キソ</t>
    </rPh>
    <rPh sb="6" eb="7">
      <t>ケン</t>
    </rPh>
    <rPh sb="7" eb="8">
      <t>キュウ</t>
    </rPh>
    <rPh sb="9" eb="11">
      <t>ケッカ</t>
    </rPh>
    <rPh sb="12" eb="14">
      <t>コウサイ</t>
    </rPh>
    <rPh sb="15" eb="16">
      <t>ホシ</t>
    </rPh>
    <rPh sb="16" eb="17">
      <t>モン</t>
    </rPh>
    <rPh sb="18" eb="20">
      <t>ブブン</t>
    </rPh>
    <rPh sb="20" eb="22">
      <t>サイゲン</t>
    </rPh>
    <phoneticPr fontId="1"/>
  </si>
  <si>
    <t>ご挨拶</t>
    <rPh sb="1" eb="3">
      <t>アイサツ</t>
    </rPh>
    <phoneticPr fontId="1"/>
  </si>
  <si>
    <t>連絡先</t>
    <rPh sb="0" eb="3">
      <t>レンラクサキ</t>
    </rPh>
    <phoneticPr fontId="1"/>
  </si>
  <si>
    <t>令和元年5月12日</t>
    <rPh sb="0" eb="2">
      <t>レイワ</t>
    </rPh>
    <rPh sb="2" eb="3">
      <t>モト</t>
    </rPh>
    <rPh sb="3" eb="4">
      <t>ネン</t>
    </rPh>
    <rPh sb="5" eb="6">
      <t>ガツ</t>
    </rPh>
    <rPh sb="8" eb="9">
      <t>ニチ</t>
    </rPh>
    <phoneticPr fontId="1"/>
  </si>
  <si>
    <t>外観と生地の色合いを独立に変更できるでしょうか？？</t>
    <rPh sb="0" eb="2">
      <t>ガイカン</t>
    </rPh>
    <rPh sb="3" eb="5">
      <t>キジ</t>
    </rPh>
    <rPh sb="6" eb="8">
      <t>イロア</t>
    </rPh>
    <rPh sb="10" eb="12">
      <t>ドクリツ</t>
    </rPh>
    <rPh sb="13" eb="15">
      <t>ヘンコウ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</si>
</sst>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0_ "/>
  </numFmts>
  <fonts count="10" x14ac:knownFonts="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b/>
      <sz val="11"/>
      <color indexed="8"/>
      <name val="游ゴシック"/>
      <family val="3"/>
      <charset val="128"/>
      <scheme val="minor"/>
    </font>
    <font>
      <sz val="18"/>
      <color rgb="FF000000"/>
      <name val="Arial"/>
      <family val="2"/>
    </font>
    <font>
      <b/>
      <sz val="11"/>
      <color rgb="FF002060"/>
      <name val="游ゴシック"/>
      <family val="3"/>
      <charset val="128"/>
      <scheme val="minor"/>
    </font>
    <font>
      <b/>
      <sz val="14"/>
      <color theme="1"/>
      <name val="游ゴシック"/>
      <family val="3"/>
      <charset val="128"/>
      <scheme val="minor"/>
    </font>
    <font>
      <u/>
      <sz val="11"/>
      <color theme="10"/>
      <name val="游ゴシック"/>
      <family val="2"/>
      <charset val="128"/>
      <scheme val="minor"/>
    </font>
  </fonts>
  <fills count="6">
    <fill>
      <patternFill patternType="none"/>
    </fill>
    <fill>
      <patternFill patternType="gray125"/>
    </fill>
    <fill>
      <patternFill patternType="solid">
        <fgColor rgb="FFFFFFCC"/>
        <bgColor indexed="64"/>
      </patternFill>
    </fill>
    <fill>
      <patternFill patternType="solid">
        <fgColor rgb="FFFFCCFF"/>
        <bgColor indexed="64"/>
      </patternFill>
    </fill>
    <fill>
      <patternFill patternType="solid">
        <fgColor theme="0"/>
        <bgColor indexed="64"/>
      </patternFill>
    </fill>
    <fill>
      <patternFill patternType="solid">
        <fgColor rgb="FFFFFF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thin">
        <color indexed="64"/>
      </top>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98">
    <xf numFmtId="0" fontId="0" fillId="0" borderId="0" xfId="0">
      <alignment vertical="center"/>
    </xf>
    <xf numFmtId="0" fontId="0" fillId="0" borderId="0" xfId="0" applyAlignment="1">
      <alignment horizontal="center" vertical="center"/>
    </xf>
    <xf numFmtId="0" fontId="3" fillId="0" borderId="0" xfId="0" applyFont="1">
      <alignment vertical="center"/>
    </xf>
    <xf numFmtId="0" fontId="0" fillId="0" borderId="1" xfId="0" applyBorder="1" applyAlignment="1">
      <alignment horizontal="center" vertical="center"/>
    </xf>
    <xf numFmtId="0" fontId="3" fillId="0" borderId="1" xfId="0" applyFont="1" applyBorder="1" applyAlignment="1">
      <alignment horizontal="center" vertical="center"/>
    </xf>
    <xf numFmtId="0" fontId="2" fillId="0" borderId="1" xfId="0" applyFont="1" applyBorder="1" applyAlignment="1">
      <alignment horizontal="center" vertical="center"/>
    </xf>
    <xf numFmtId="0" fontId="0" fillId="0" borderId="1" xfId="0" applyBorder="1">
      <alignment vertical="center"/>
    </xf>
    <xf numFmtId="0" fontId="4" fillId="0" borderId="1" xfId="0" applyFont="1" applyBorder="1" applyAlignment="1">
      <alignment horizontal="center" vertical="center"/>
    </xf>
    <xf numFmtId="0" fontId="5" fillId="0" borderId="0" xfId="0" applyFont="1">
      <alignment vertical="center"/>
    </xf>
    <xf numFmtId="0" fontId="4" fillId="0" borderId="0" xfId="0" applyFont="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5" xfId="0" applyBorder="1" applyAlignment="1">
      <alignment horizontal="center" vertical="center"/>
    </xf>
    <xf numFmtId="0" fontId="4" fillId="0" borderId="2" xfId="0" applyFont="1" applyBorder="1" applyAlignment="1">
      <alignment horizontal="center" vertical="center"/>
    </xf>
    <xf numFmtId="0" fontId="5" fillId="0" borderId="2" xfId="0" applyFont="1" applyBorder="1" applyAlignment="1">
      <alignment horizontal="center" vertical="center"/>
    </xf>
    <xf numFmtId="0" fontId="4" fillId="0" borderId="1" xfId="0" applyFont="1" applyBorder="1">
      <alignment vertical="center"/>
    </xf>
    <xf numFmtId="0" fontId="5" fillId="0" borderId="1" xfId="0" applyFont="1" applyBorder="1">
      <alignmen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14" xfId="0" applyFont="1" applyBorder="1" applyAlignment="1">
      <alignment horizontal="center" vertical="center"/>
    </xf>
    <xf numFmtId="0" fontId="4" fillId="3" borderId="14" xfId="0" applyFont="1" applyFill="1" applyBorder="1" applyAlignment="1">
      <alignment horizontal="center" vertical="center"/>
    </xf>
    <xf numFmtId="0" fontId="4" fillId="0" borderId="15" xfId="0" applyFont="1" applyBorder="1" applyAlignment="1">
      <alignment horizontal="center" vertical="center"/>
    </xf>
    <xf numFmtId="0" fontId="5" fillId="0" borderId="6" xfId="0" applyFont="1"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5" fillId="3" borderId="7" xfId="0" applyFont="1" applyFill="1" applyBorder="1" applyAlignment="1">
      <alignment horizontal="center" vertical="center"/>
    </xf>
    <xf numFmtId="0" fontId="4" fillId="0" borderId="9" xfId="0" applyFont="1" applyBorder="1" applyAlignment="1">
      <alignment horizontal="center" vertical="center"/>
    </xf>
    <xf numFmtId="0" fontId="6" fillId="0" borderId="0" xfId="0" applyFont="1">
      <alignment vertical="center"/>
    </xf>
    <xf numFmtId="0" fontId="7" fillId="0" borderId="0" xfId="0" applyFont="1">
      <alignment vertical="center"/>
    </xf>
    <xf numFmtId="0" fontId="7" fillId="0" borderId="1" xfId="0" applyFont="1" applyBorder="1" applyAlignment="1">
      <alignment horizontal="center" vertical="center"/>
    </xf>
    <xf numFmtId="176" fontId="7" fillId="0" borderId="1" xfId="0" applyNumberFormat="1"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3" fillId="0" borderId="17" xfId="0" applyFont="1" applyBorder="1" applyAlignment="1">
      <alignment horizontal="center" vertical="center"/>
    </xf>
    <xf numFmtId="0" fontId="4" fillId="0" borderId="19" xfId="0" applyFont="1" applyBorder="1" applyAlignment="1">
      <alignment horizontal="center" vertical="center"/>
    </xf>
    <xf numFmtId="0" fontId="0" fillId="0" borderId="20" xfId="0" applyBorder="1" applyAlignment="1">
      <alignment horizontal="center" vertical="center"/>
    </xf>
    <xf numFmtId="0" fontId="2" fillId="0" borderId="20" xfId="0" applyFont="1" applyBorder="1" applyAlignment="1">
      <alignment horizontal="center" vertical="center"/>
    </xf>
    <xf numFmtId="0" fontId="4" fillId="0" borderId="21" xfId="0" applyFont="1" applyBorder="1" applyAlignment="1">
      <alignment horizontal="center" vertical="center"/>
    </xf>
    <xf numFmtId="0" fontId="0" fillId="0" borderId="22" xfId="0" applyBorder="1" applyAlignment="1">
      <alignment horizontal="center" vertical="center"/>
    </xf>
    <xf numFmtId="0" fontId="7" fillId="0" borderId="22" xfId="0" applyFont="1" applyBorder="1" applyAlignment="1">
      <alignment horizontal="center" vertical="center"/>
    </xf>
    <xf numFmtId="0" fontId="0" fillId="0" borderId="4" xfId="0" applyBorder="1" applyAlignment="1">
      <alignment horizontal="center" vertical="center"/>
    </xf>
    <xf numFmtId="0" fontId="4" fillId="3" borderId="4" xfId="0" applyFont="1" applyFill="1" applyBorder="1" applyAlignment="1">
      <alignment horizontal="center" vertical="center"/>
    </xf>
    <xf numFmtId="0" fontId="2" fillId="0" borderId="27" xfId="0" applyFont="1" applyBorder="1" applyAlignment="1">
      <alignment horizontal="center" vertical="center"/>
    </xf>
    <xf numFmtId="176" fontId="2" fillId="0" borderId="1" xfId="0" applyNumberFormat="1" applyFont="1" applyBorder="1" applyAlignment="1">
      <alignment horizontal="center" vertical="center"/>
    </xf>
    <xf numFmtId="0" fontId="2" fillId="0" borderId="22" xfId="0" applyFont="1" applyBorder="1" applyAlignment="1">
      <alignment horizontal="center" vertical="center"/>
    </xf>
    <xf numFmtId="0" fontId="2" fillId="0" borderId="22" xfId="0" applyFont="1" applyBorder="1">
      <alignment vertical="center"/>
    </xf>
    <xf numFmtId="0" fontId="2" fillId="0" borderId="23" xfId="0" applyFont="1" applyBorder="1">
      <alignment vertical="center"/>
    </xf>
    <xf numFmtId="176" fontId="2" fillId="0" borderId="20" xfId="0" applyNumberFormat="1"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0" fillId="4" borderId="0" xfId="0" applyFill="1">
      <alignment vertical="center"/>
    </xf>
    <xf numFmtId="0" fontId="8" fillId="0" borderId="0" xfId="0" applyFont="1">
      <alignment vertical="center"/>
    </xf>
    <xf numFmtId="0" fontId="4" fillId="4" borderId="0" xfId="0" applyFont="1" applyFill="1" applyAlignment="1">
      <alignment horizontal="center" vertical="center"/>
    </xf>
    <xf numFmtId="0" fontId="4" fillId="0" borderId="11"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0" borderId="6" xfId="0" applyFont="1" applyBorder="1" applyAlignment="1">
      <alignment horizontal="center" vertical="center"/>
    </xf>
    <xf numFmtId="0" fontId="4" fillId="5" borderId="0" xfId="0" applyFont="1" applyFill="1" applyAlignment="1">
      <alignment horizontal="center" vertical="center"/>
    </xf>
    <xf numFmtId="0" fontId="4" fillId="0" borderId="8" xfId="0" applyFont="1" applyBorder="1" applyAlignment="1">
      <alignment horizontal="center" vertical="center"/>
    </xf>
    <xf numFmtId="176" fontId="0" fillId="0" borderId="8" xfId="0" applyNumberFormat="1" applyBorder="1" applyAlignment="1">
      <alignment horizontal="center"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3" xfId="0" applyBorder="1" applyAlignment="1">
      <alignment horizontal="center" vertical="center"/>
    </xf>
    <xf numFmtId="0" fontId="4" fillId="0" borderId="35" xfId="0" applyFont="1"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4" fillId="0" borderId="39" xfId="0" applyFont="1"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4" fillId="3" borderId="2" xfId="0" applyFont="1" applyFill="1" applyBorder="1" applyAlignment="1">
      <alignment horizontal="center" vertical="center"/>
    </xf>
    <xf numFmtId="0" fontId="3" fillId="0" borderId="40" xfId="0" applyFont="1" applyBorder="1" applyAlignment="1">
      <alignment horizontal="center" vertic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0" fontId="3" fillId="0" borderId="26" xfId="0" applyFont="1" applyBorder="1" applyAlignment="1">
      <alignment horizontal="center" vertical="center"/>
    </xf>
    <xf numFmtId="0" fontId="3" fillId="5" borderId="0" xfId="0" applyFont="1" applyFill="1">
      <alignment vertical="center"/>
    </xf>
    <xf numFmtId="0" fontId="3" fillId="5" borderId="0" xfId="0" applyFont="1" applyFill="1" applyAlignment="1">
      <alignment horizontal="center" vertical="center"/>
    </xf>
    <xf numFmtId="0" fontId="4" fillId="3" borderId="30" xfId="0" applyFont="1" applyFill="1" applyBorder="1" applyAlignment="1">
      <alignment horizontal="center" vertical="center"/>
    </xf>
    <xf numFmtId="0" fontId="4" fillId="0" borderId="0" xfId="0" applyFont="1">
      <alignment vertical="center"/>
    </xf>
    <xf numFmtId="0" fontId="0" fillId="0" borderId="0" xfId="0" applyAlignment="1">
      <alignment horizontal="left" vertical="center"/>
    </xf>
    <xf numFmtId="0" fontId="9" fillId="0" borderId="0" xfId="1">
      <alignment vertical="center"/>
    </xf>
    <xf numFmtId="20" fontId="4" fillId="0" borderId="0" xfId="0" quotePrefix="1" applyNumberFormat="1" applyFont="1" applyAlignment="1">
      <alignment horizontal="center" vertical="center"/>
    </xf>
    <xf numFmtId="0" fontId="7" fillId="5" borderId="0" xfId="0" applyFont="1" applyFill="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3" xfId="0" applyFont="1" applyFill="1"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horizontal="center" vertical="center"/>
    </xf>
    <xf numFmtId="0" fontId="0" fillId="0" borderId="32" xfId="0" applyBorder="1" applyAlignment="1">
      <alignment horizontal="center" vertical="center"/>
    </xf>
    <xf numFmtId="0" fontId="0" fillId="0" borderId="3" xfId="0"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FFCCFF"/>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xdr:col>
      <xdr:colOff>180977</xdr:colOff>
      <xdr:row>16</xdr:row>
      <xdr:rowOff>9520</xdr:rowOff>
    </xdr:from>
    <xdr:to>
      <xdr:col>8</xdr:col>
      <xdr:colOff>25403</xdr:colOff>
      <xdr:row>27</xdr:row>
      <xdr:rowOff>25400</xdr:rowOff>
    </xdr:to>
    <xdr:pic>
      <xdr:nvPicPr>
        <xdr:cNvPr id="6" name="図 5">
          <a:extLst>
            <a:ext uri="{FF2B5EF4-FFF2-40B4-BE49-F238E27FC236}">
              <a16:creationId xmlns:a16="http://schemas.microsoft.com/office/drawing/2014/main" id="{9A78CA2C-4CA7-47CE-8D83-BDED1E39A8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6200000">
          <a:off x="2959100" y="1993897"/>
          <a:ext cx="2670180" cy="3273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23</xdr:row>
      <xdr:rowOff>31750</xdr:rowOff>
    </xdr:from>
    <xdr:to>
      <xdr:col>4</xdr:col>
      <xdr:colOff>330199</xdr:colOff>
      <xdr:row>27</xdr:row>
      <xdr:rowOff>76200</xdr:rowOff>
    </xdr:to>
    <xdr:sp macro="" textlink="">
      <xdr:nvSpPr>
        <xdr:cNvPr id="9" name="四角形: 角を丸くする 8">
          <a:extLst>
            <a:ext uri="{FF2B5EF4-FFF2-40B4-BE49-F238E27FC236}">
              <a16:creationId xmlns:a16="http://schemas.microsoft.com/office/drawing/2014/main" id="{76463698-9B2C-4C8C-9C8C-BA6BDE400C41}"/>
            </a:ext>
          </a:extLst>
        </xdr:cNvPr>
        <xdr:cNvSpPr/>
      </xdr:nvSpPr>
      <xdr:spPr>
        <a:xfrm>
          <a:off x="2476500" y="5708650"/>
          <a:ext cx="1015999" cy="1009650"/>
        </a:xfrm>
        <a:prstGeom prst="roundRect">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127000</xdr:colOff>
      <xdr:row>30</xdr:row>
      <xdr:rowOff>190500</xdr:rowOff>
    </xdr:from>
    <xdr:to>
      <xdr:col>11</xdr:col>
      <xdr:colOff>317500</xdr:colOff>
      <xdr:row>44</xdr:row>
      <xdr:rowOff>53975</xdr:rowOff>
    </xdr:to>
    <xdr:pic>
      <xdr:nvPicPr>
        <xdr:cNvPr id="11" name="図 10">
          <a:extLst>
            <a:ext uri="{FF2B5EF4-FFF2-40B4-BE49-F238E27FC236}">
              <a16:creationId xmlns:a16="http://schemas.microsoft.com/office/drawing/2014/main" id="{3707CE9B-C89C-4839-9C97-26DD17852511}"/>
            </a:ext>
          </a:extLst>
        </xdr:cNvPr>
        <xdr:cNvPicPr>
          <a:picLocks noChangeAspect="1"/>
        </xdr:cNvPicPr>
      </xdr:nvPicPr>
      <xdr:blipFill>
        <a:blip xmlns:r="http://schemas.openxmlformats.org/officeDocument/2006/relationships" r:embed="rId2"/>
        <a:stretch>
          <a:fillRect/>
        </a:stretch>
      </xdr:blipFill>
      <xdr:spPr>
        <a:xfrm>
          <a:off x="2603500" y="7556500"/>
          <a:ext cx="5676900" cy="3292475"/>
        </a:xfrm>
        <a:prstGeom prst="rect">
          <a:avLst/>
        </a:prstGeom>
      </xdr:spPr>
    </xdr:pic>
    <xdr:clientData/>
  </xdr:twoCellAnchor>
  <xdr:twoCellAnchor>
    <xdr:from>
      <xdr:col>3</xdr:col>
      <xdr:colOff>355601</xdr:colOff>
      <xdr:row>27</xdr:row>
      <xdr:rowOff>127000</xdr:rowOff>
    </xdr:from>
    <xdr:to>
      <xdr:col>5</xdr:col>
      <xdr:colOff>254000</xdr:colOff>
      <xdr:row>35</xdr:row>
      <xdr:rowOff>101600</xdr:rowOff>
    </xdr:to>
    <xdr:cxnSp macro="">
      <xdr:nvCxnSpPr>
        <xdr:cNvPr id="13" name="直線矢印コネクタ 12">
          <a:extLst>
            <a:ext uri="{FF2B5EF4-FFF2-40B4-BE49-F238E27FC236}">
              <a16:creationId xmlns:a16="http://schemas.microsoft.com/office/drawing/2014/main" id="{845DA66C-F646-41D2-AFB0-35084410999F}"/>
            </a:ext>
          </a:extLst>
        </xdr:cNvPr>
        <xdr:cNvCxnSpPr/>
      </xdr:nvCxnSpPr>
      <xdr:spPr>
        <a:xfrm>
          <a:off x="2832101" y="6769100"/>
          <a:ext cx="1269999" cy="19050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622300</xdr:colOff>
      <xdr:row>27</xdr:row>
      <xdr:rowOff>139700</xdr:rowOff>
    </xdr:from>
    <xdr:to>
      <xdr:col>8</xdr:col>
      <xdr:colOff>215900</xdr:colOff>
      <xdr:row>35</xdr:row>
      <xdr:rowOff>114300</xdr:rowOff>
    </xdr:to>
    <xdr:cxnSp macro="">
      <xdr:nvCxnSpPr>
        <xdr:cNvPr id="15" name="直線矢印コネクタ 14">
          <a:extLst>
            <a:ext uri="{FF2B5EF4-FFF2-40B4-BE49-F238E27FC236}">
              <a16:creationId xmlns:a16="http://schemas.microsoft.com/office/drawing/2014/main" id="{5EED6C45-6444-447F-A959-72C99B507D70}"/>
            </a:ext>
          </a:extLst>
        </xdr:cNvPr>
        <xdr:cNvCxnSpPr/>
      </xdr:nvCxnSpPr>
      <xdr:spPr>
        <a:xfrm>
          <a:off x="3098800" y="6781800"/>
          <a:ext cx="3022600" cy="19050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114300</xdr:colOff>
      <xdr:row>27</xdr:row>
      <xdr:rowOff>101600</xdr:rowOff>
    </xdr:from>
    <xdr:to>
      <xdr:col>9</xdr:col>
      <xdr:colOff>279400</xdr:colOff>
      <xdr:row>35</xdr:row>
      <xdr:rowOff>228600</xdr:rowOff>
    </xdr:to>
    <xdr:cxnSp macro="">
      <xdr:nvCxnSpPr>
        <xdr:cNvPr id="18" name="直線矢印コネクタ 17">
          <a:extLst>
            <a:ext uri="{FF2B5EF4-FFF2-40B4-BE49-F238E27FC236}">
              <a16:creationId xmlns:a16="http://schemas.microsoft.com/office/drawing/2014/main" id="{A3F2B4A5-9BBF-4C0D-A0B0-2B00170B9E29}"/>
            </a:ext>
          </a:extLst>
        </xdr:cNvPr>
        <xdr:cNvCxnSpPr/>
      </xdr:nvCxnSpPr>
      <xdr:spPr>
        <a:xfrm>
          <a:off x="3276600" y="6743700"/>
          <a:ext cx="3594100" cy="20574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215900</xdr:colOff>
      <xdr:row>16</xdr:row>
      <xdr:rowOff>39701</xdr:rowOff>
    </xdr:from>
    <xdr:to>
      <xdr:col>14</xdr:col>
      <xdr:colOff>380999</xdr:colOff>
      <xdr:row>27</xdr:row>
      <xdr:rowOff>25401</xdr:rowOff>
    </xdr:to>
    <xdr:pic>
      <xdr:nvPicPr>
        <xdr:cNvPr id="4" name="図 3">
          <a:extLst>
            <a:ext uri="{FF2B5EF4-FFF2-40B4-BE49-F238E27FC236}">
              <a16:creationId xmlns:a16="http://schemas.microsoft.com/office/drawing/2014/main" id="{ACF0809E-F024-430D-8DD4-70067EF8C3B6}"/>
            </a:ext>
          </a:extLst>
        </xdr:cNvPr>
        <xdr:cNvPicPr>
          <a:picLocks noChangeAspect="1"/>
        </xdr:cNvPicPr>
      </xdr:nvPicPr>
      <xdr:blipFill>
        <a:blip xmlns:r="http://schemas.openxmlformats.org/officeDocument/2006/relationships" r:embed="rId3"/>
        <a:stretch>
          <a:fillRect/>
        </a:stretch>
      </xdr:blipFill>
      <xdr:spPr>
        <a:xfrm>
          <a:off x="6807200" y="2262201"/>
          <a:ext cx="3594099" cy="2640000"/>
        </a:xfrm>
        <a:prstGeom prst="rect">
          <a:avLst/>
        </a:prstGeom>
      </xdr:spPr>
    </xdr:pic>
    <xdr:clientData/>
  </xdr:twoCellAnchor>
  <xdr:twoCellAnchor>
    <xdr:from>
      <xdr:col>11</xdr:col>
      <xdr:colOff>469900</xdr:colOff>
      <xdr:row>16</xdr:row>
      <xdr:rowOff>38100</xdr:rowOff>
    </xdr:from>
    <xdr:to>
      <xdr:col>13</xdr:col>
      <xdr:colOff>12699</xdr:colOff>
      <xdr:row>20</xdr:row>
      <xdr:rowOff>0</xdr:rowOff>
    </xdr:to>
    <xdr:sp macro="" textlink="">
      <xdr:nvSpPr>
        <xdr:cNvPr id="28" name="四角形: 角を丸くする 27">
          <a:extLst>
            <a:ext uri="{FF2B5EF4-FFF2-40B4-BE49-F238E27FC236}">
              <a16:creationId xmlns:a16="http://schemas.microsoft.com/office/drawing/2014/main" id="{4F89A2BD-D647-4956-A68F-9473113CAEE8}"/>
            </a:ext>
          </a:extLst>
        </xdr:cNvPr>
        <xdr:cNvSpPr/>
      </xdr:nvSpPr>
      <xdr:spPr>
        <a:xfrm>
          <a:off x="8432800" y="4025900"/>
          <a:ext cx="914399" cy="927100"/>
        </a:xfrm>
        <a:prstGeom prst="roundRect">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330200</xdr:colOff>
      <xdr:row>19</xdr:row>
      <xdr:rowOff>215900</xdr:rowOff>
    </xdr:from>
    <xdr:to>
      <xdr:col>12</xdr:col>
      <xdr:colOff>393700</xdr:colOff>
      <xdr:row>35</xdr:row>
      <xdr:rowOff>114300</xdr:rowOff>
    </xdr:to>
    <xdr:cxnSp macro="">
      <xdr:nvCxnSpPr>
        <xdr:cNvPr id="32" name="直線矢印コネクタ 31">
          <a:extLst>
            <a:ext uri="{FF2B5EF4-FFF2-40B4-BE49-F238E27FC236}">
              <a16:creationId xmlns:a16="http://schemas.microsoft.com/office/drawing/2014/main" id="{155F1386-67C7-440D-B0A1-C9EF61EFB432}"/>
            </a:ext>
          </a:extLst>
        </xdr:cNvPr>
        <xdr:cNvCxnSpPr/>
      </xdr:nvCxnSpPr>
      <xdr:spPr>
        <a:xfrm flipH="1">
          <a:off x="6921500" y="4927600"/>
          <a:ext cx="2120900" cy="37592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368300</xdr:colOff>
      <xdr:row>20</xdr:row>
      <xdr:rowOff>38100</xdr:rowOff>
    </xdr:from>
    <xdr:to>
      <xdr:col>12</xdr:col>
      <xdr:colOff>101600</xdr:colOff>
      <xdr:row>35</xdr:row>
      <xdr:rowOff>127000</xdr:rowOff>
    </xdr:to>
    <xdr:cxnSp macro="">
      <xdr:nvCxnSpPr>
        <xdr:cNvPr id="34" name="直線矢印コネクタ 33">
          <a:extLst>
            <a:ext uri="{FF2B5EF4-FFF2-40B4-BE49-F238E27FC236}">
              <a16:creationId xmlns:a16="http://schemas.microsoft.com/office/drawing/2014/main" id="{18B14932-6000-4722-921B-72BCD27C8935}"/>
            </a:ext>
          </a:extLst>
        </xdr:cNvPr>
        <xdr:cNvCxnSpPr/>
      </xdr:nvCxnSpPr>
      <xdr:spPr>
        <a:xfrm flipH="1">
          <a:off x="6273800" y="4991100"/>
          <a:ext cx="2476500" cy="37084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558800</xdr:colOff>
      <xdr:row>20</xdr:row>
      <xdr:rowOff>50800</xdr:rowOff>
    </xdr:from>
    <xdr:to>
      <xdr:col>11</xdr:col>
      <xdr:colOff>660400</xdr:colOff>
      <xdr:row>35</xdr:row>
      <xdr:rowOff>63500</xdr:rowOff>
    </xdr:to>
    <xdr:cxnSp macro="">
      <xdr:nvCxnSpPr>
        <xdr:cNvPr id="37" name="直線矢印コネクタ 36">
          <a:extLst>
            <a:ext uri="{FF2B5EF4-FFF2-40B4-BE49-F238E27FC236}">
              <a16:creationId xmlns:a16="http://schemas.microsoft.com/office/drawing/2014/main" id="{7E36AC6E-210D-4D7E-B162-38F4EC2C8246}"/>
            </a:ext>
          </a:extLst>
        </xdr:cNvPr>
        <xdr:cNvCxnSpPr/>
      </xdr:nvCxnSpPr>
      <xdr:spPr>
        <a:xfrm flipH="1">
          <a:off x="4406900" y="5003800"/>
          <a:ext cx="4216400" cy="36322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tm551017@ybb.ne.j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713E3-CF31-47B0-8A4E-DC9C69F8BA77}">
  <sheetPr>
    <tabColor rgb="FF00B0F0"/>
  </sheetPr>
  <dimension ref="B2:K20"/>
  <sheetViews>
    <sheetView tabSelected="1" workbookViewId="0">
      <selection activeCell="G30" sqref="G30"/>
    </sheetView>
  </sheetViews>
  <sheetFormatPr defaultRowHeight="18.75" x14ac:dyDescent="0.4"/>
  <sheetData>
    <row r="2" spans="2:11" x14ac:dyDescent="0.4">
      <c r="B2" s="89" t="s">
        <v>79</v>
      </c>
    </row>
    <row r="4" spans="2:11" x14ac:dyDescent="0.4">
      <c r="C4" s="85" t="s">
        <v>68</v>
      </c>
      <c r="D4" s="85"/>
      <c r="E4" s="85"/>
      <c r="F4" s="85"/>
      <c r="G4" s="85"/>
    </row>
    <row r="6" spans="2:11" x14ac:dyDescent="0.4">
      <c r="C6" t="s">
        <v>78</v>
      </c>
    </row>
    <row r="8" spans="2:11" x14ac:dyDescent="0.4">
      <c r="C8" t="s">
        <v>69</v>
      </c>
    </row>
    <row r="10" spans="2:11" x14ac:dyDescent="0.4">
      <c r="C10" s="30" t="s">
        <v>70</v>
      </c>
      <c r="D10" s="30"/>
      <c r="E10" s="30"/>
      <c r="F10" s="30"/>
      <c r="G10" s="30"/>
    </row>
    <row r="12" spans="2:11" x14ac:dyDescent="0.4">
      <c r="C12" s="88" t="s">
        <v>71</v>
      </c>
      <c r="D12" s="86" t="s">
        <v>72</v>
      </c>
      <c r="E12" s="86"/>
      <c r="F12" s="86"/>
      <c r="G12" s="86"/>
      <c r="H12" s="1"/>
      <c r="I12" s="1"/>
      <c r="J12" s="1"/>
      <c r="K12" s="1"/>
    </row>
    <row r="13" spans="2:11" x14ac:dyDescent="0.4">
      <c r="C13" s="88" t="s">
        <v>73</v>
      </c>
      <c r="D13" s="86" t="s">
        <v>82</v>
      </c>
      <c r="E13" s="86"/>
      <c r="F13" s="86"/>
      <c r="G13" s="86"/>
      <c r="H13" s="1"/>
      <c r="I13" s="1"/>
      <c r="J13" s="1"/>
      <c r="K13" s="1"/>
    </row>
    <row r="16" spans="2:11" x14ac:dyDescent="0.4">
      <c r="B16" s="62" t="s">
        <v>80</v>
      </c>
    </row>
    <row r="17" spans="3:7" x14ac:dyDescent="0.4">
      <c r="C17" s="85" t="s">
        <v>74</v>
      </c>
      <c r="D17" s="85"/>
      <c r="E17" s="85"/>
      <c r="F17" s="85" t="s">
        <v>77</v>
      </c>
    </row>
    <row r="18" spans="3:7" x14ac:dyDescent="0.4">
      <c r="C18" t="s">
        <v>75</v>
      </c>
      <c r="D18" s="87" t="s">
        <v>76</v>
      </c>
    </row>
    <row r="20" spans="3:7" x14ac:dyDescent="0.4">
      <c r="F20" s="30" t="s">
        <v>81</v>
      </c>
      <c r="G20" s="30"/>
    </row>
  </sheetData>
  <phoneticPr fontId="1"/>
  <hyperlinks>
    <hyperlink ref="D18" r:id="rId1" xr:uid="{32DEA08D-2212-4E02-8AE0-AA44D795CB9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8ED1F-FD93-49C6-877E-53BB586717C4}">
  <sheetPr>
    <tabColor rgb="FFFFFF00"/>
  </sheetPr>
  <dimension ref="B3:O44"/>
  <sheetViews>
    <sheetView zoomScale="75" zoomScaleNormal="75" workbookViewId="0">
      <selection activeCell="S41" sqref="S41"/>
    </sheetView>
  </sheetViews>
  <sheetFormatPr defaultRowHeight="18.75" x14ac:dyDescent="0.4"/>
  <cols>
    <col min="3" max="3" width="14.5" customWidth="1"/>
  </cols>
  <sheetData>
    <row r="3" spans="2:15" ht="18.75" customHeight="1" thickBot="1" x14ac:dyDescent="0.45"/>
    <row r="4" spans="2:15" ht="19.5" thickBot="1" x14ac:dyDescent="0.45">
      <c r="C4" s="15" t="s">
        <v>35</v>
      </c>
      <c r="D4" s="90" t="s">
        <v>37</v>
      </c>
      <c r="E4" s="91"/>
      <c r="F4" s="91"/>
      <c r="G4" s="91"/>
      <c r="H4" s="91"/>
      <c r="I4" s="91"/>
      <c r="J4" s="91"/>
      <c r="K4" s="91"/>
      <c r="L4" s="91"/>
      <c r="M4" s="91"/>
      <c r="N4" s="91"/>
      <c r="O4" s="92"/>
    </row>
    <row r="5" spans="2:15" ht="19.5" thickBot="1" x14ac:dyDescent="0.45">
      <c r="C5" s="24" t="s">
        <v>36</v>
      </c>
      <c r="D5" s="26" t="s">
        <v>34</v>
      </c>
      <c r="E5" s="19" t="s">
        <v>34</v>
      </c>
      <c r="F5" s="27" t="s">
        <v>33</v>
      </c>
      <c r="G5" s="18" t="s">
        <v>34</v>
      </c>
      <c r="H5" s="19"/>
      <c r="I5" s="19" t="s">
        <v>34</v>
      </c>
      <c r="J5" s="19"/>
      <c r="K5" s="19" t="s">
        <v>34</v>
      </c>
      <c r="L5" s="19"/>
      <c r="M5" s="19"/>
      <c r="N5" s="19" t="s">
        <v>34</v>
      </c>
      <c r="O5" s="20" t="s">
        <v>34</v>
      </c>
    </row>
    <row r="6" spans="2:15" ht="19.5" thickBot="1" x14ac:dyDescent="0.45">
      <c r="C6" s="25" t="s">
        <v>31</v>
      </c>
      <c r="D6" s="28">
        <v>1</v>
      </c>
      <c r="E6" s="21">
        <v>2</v>
      </c>
      <c r="F6" s="22">
        <v>3</v>
      </c>
      <c r="G6" s="21">
        <v>4</v>
      </c>
      <c r="H6" s="21"/>
      <c r="I6" s="21">
        <v>6</v>
      </c>
      <c r="J6" s="21"/>
      <c r="K6" s="21">
        <v>8</v>
      </c>
      <c r="L6" s="21"/>
      <c r="M6" s="21"/>
      <c r="N6" s="21">
        <v>11</v>
      </c>
      <c r="O6" s="23">
        <v>12</v>
      </c>
    </row>
    <row r="7" spans="2:15" ht="19.5" thickBot="1" x14ac:dyDescent="0.45">
      <c r="C7" s="1"/>
      <c r="D7" s="9"/>
      <c r="E7" s="9"/>
      <c r="F7" s="54"/>
      <c r="G7" s="9"/>
      <c r="H7" s="9"/>
      <c r="I7" s="9"/>
      <c r="J7" s="9"/>
      <c r="K7" s="9"/>
      <c r="L7" s="9"/>
      <c r="M7" s="9"/>
      <c r="N7" s="9"/>
      <c r="O7" s="9"/>
    </row>
    <row r="8" spans="2:15" ht="19.5" thickBot="1" x14ac:dyDescent="0.45">
      <c r="C8" s="15" t="s">
        <v>35</v>
      </c>
      <c r="D8" s="90" t="s">
        <v>42</v>
      </c>
      <c r="E8" s="91"/>
      <c r="F8" s="91"/>
      <c r="G8" s="91"/>
      <c r="H8" s="91"/>
      <c r="I8" s="91"/>
      <c r="J8" s="91"/>
      <c r="K8" s="91"/>
      <c r="L8" s="91"/>
      <c r="M8" s="91"/>
      <c r="N8" s="91"/>
      <c r="O8" s="92"/>
    </row>
    <row r="9" spans="2:15" x14ac:dyDescent="0.4">
      <c r="C9" s="61" t="s">
        <v>31</v>
      </c>
      <c r="D9" s="55">
        <v>1</v>
      </c>
      <c r="E9" s="56">
        <v>2</v>
      </c>
      <c r="F9" s="84">
        <v>3</v>
      </c>
      <c r="G9" s="56">
        <v>4</v>
      </c>
      <c r="H9" s="56">
        <v>5</v>
      </c>
      <c r="I9" s="56">
        <v>6</v>
      </c>
      <c r="J9" s="56">
        <v>7</v>
      </c>
      <c r="K9" s="56">
        <v>8</v>
      </c>
      <c r="L9" s="56">
        <v>9</v>
      </c>
      <c r="M9" s="56">
        <v>10</v>
      </c>
      <c r="N9" s="56">
        <v>11</v>
      </c>
      <c r="O9" s="57">
        <v>12</v>
      </c>
    </row>
    <row r="10" spans="2:15" x14ac:dyDescent="0.4">
      <c r="C10" s="58" t="s">
        <v>44</v>
      </c>
      <c r="D10" s="7" t="s">
        <v>48</v>
      </c>
      <c r="E10" s="7" t="s">
        <v>56</v>
      </c>
      <c r="F10" s="59"/>
      <c r="G10" s="7" t="s">
        <v>48</v>
      </c>
      <c r="H10" s="7"/>
      <c r="I10" s="7" t="s">
        <v>45</v>
      </c>
      <c r="J10" s="7" t="s">
        <v>48</v>
      </c>
      <c r="K10" s="7"/>
      <c r="L10" s="7" t="s">
        <v>48</v>
      </c>
      <c r="M10" s="7"/>
      <c r="N10" s="7" t="s">
        <v>45</v>
      </c>
      <c r="O10" s="3"/>
    </row>
    <row r="11" spans="2:15" x14ac:dyDescent="0.4">
      <c r="C11" s="7" t="s">
        <v>41</v>
      </c>
      <c r="D11" s="7"/>
      <c r="E11" s="7"/>
      <c r="F11" s="7"/>
      <c r="G11" s="7" t="s">
        <v>47</v>
      </c>
      <c r="H11" s="7" t="s">
        <v>52</v>
      </c>
      <c r="I11" s="7"/>
      <c r="J11" s="7"/>
      <c r="K11" s="7" t="s">
        <v>46</v>
      </c>
      <c r="L11" s="7" t="s">
        <v>55</v>
      </c>
      <c r="M11" s="7"/>
      <c r="N11" s="7" t="s">
        <v>51</v>
      </c>
      <c r="O11" s="6"/>
    </row>
    <row r="12" spans="2:15" s="52" customFormat="1" x14ac:dyDescent="0.4">
      <c r="C12" s="60" t="s">
        <v>43</v>
      </c>
      <c r="D12" s="60" t="s">
        <v>49</v>
      </c>
      <c r="E12" s="60"/>
      <c r="F12" s="60" t="s">
        <v>49</v>
      </c>
      <c r="G12" s="60"/>
      <c r="H12" s="60"/>
      <c r="I12" s="60"/>
      <c r="J12" s="60" t="s">
        <v>49</v>
      </c>
      <c r="K12" s="60"/>
      <c r="L12" s="60" t="s">
        <v>49</v>
      </c>
      <c r="M12" s="60"/>
      <c r="N12" s="60"/>
      <c r="O12" s="60"/>
    </row>
    <row r="13" spans="2:15" x14ac:dyDescent="0.4">
      <c r="B13" s="8"/>
      <c r="C13" s="7" t="s">
        <v>50</v>
      </c>
      <c r="D13" s="16"/>
      <c r="E13" s="16"/>
      <c r="F13" s="60" t="s">
        <v>49</v>
      </c>
      <c r="G13" s="16"/>
      <c r="H13" s="16"/>
      <c r="I13" s="16"/>
      <c r="J13" s="16"/>
      <c r="K13" s="16"/>
      <c r="L13" s="16"/>
      <c r="M13" s="16"/>
      <c r="N13" s="16"/>
      <c r="O13" s="16"/>
    </row>
    <row r="14" spans="2:15" x14ac:dyDescent="0.4">
      <c r="B14" s="8"/>
      <c r="C14" s="7" t="s">
        <v>53</v>
      </c>
      <c r="D14" s="16"/>
      <c r="E14" s="16"/>
      <c r="F14" s="60"/>
      <c r="G14" s="16"/>
      <c r="H14" s="7" t="s">
        <v>54</v>
      </c>
      <c r="I14" s="16"/>
      <c r="J14" s="16"/>
      <c r="K14" s="16"/>
      <c r="L14" s="16"/>
      <c r="M14" s="16"/>
      <c r="N14" s="16"/>
      <c r="O14" s="7" t="s">
        <v>49</v>
      </c>
    </row>
    <row r="15" spans="2:15" x14ac:dyDescent="0.4">
      <c r="B15" s="8"/>
    </row>
    <row r="16" spans="2:15" ht="24" x14ac:dyDescent="0.4">
      <c r="B16" s="8"/>
      <c r="E16" s="53" t="s">
        <v>39</v>
      </c>
      <c r="F16" s="53"/>
      <c r="G16" s="53"/>
      <c r="K16" s="53" t="s">
        <v>40</v>
      </c>
      <c r="L16" s="53"/>
      <c r="M16" s="53"/>
    </row>
    <row r="17" spans="2:2" x14ac:dyDescent="0.4">
      <c r="B17" s="8"/>
    </row>
    <row r="18" spans="2:2" x14ac:dyDescent="0.4">
      <c r="B18" s="8"/>
    </row>
    <row r="19" spans="2:2" x14ac:dyDescent="0.4">
      <c r="B19" s="8"/>
    </row>
    <row r="20" spans="2:2" x14ac:dyDescent="0.4">
      <c r="B20" s="8"/>
    </row>
    <row r="21" spans="2:2" x14ac:dyDescent="0.4">
      <c r="B21" s="8"/>
    </row>
    <row r="22" spans="2:2" x14ac:dyDescent="0.4">
      <c r="B22" s="8"/>
    </row>
    <row r="23" spans="2:2" x14ac:dyDescent="0.4">
      <c r="B23" s="8"/>
    </row>
    <row r="24" spans="2:2" x14ac:dyDescent="0.4">
      <c r="B24" s="8"/>
    </row>
    <row r="25" spans="2:2" x14ac:dyDescent="0.4">
      <c r="B25" s="8"/>
    </row>
    <row r="26" spans="2:2" x14ac:dyDescent="0.4">
      <c r="B26" s="8"/>
    </row>
    <row r="27" spans="2:2" x14ac:dyDescent="0.4">
      <c r="B27" s="8"/>
    </row>
    <row r="28" spans="2:2" x14ac:dyDescent="0.4">
      <c r="B28" s="8"/>
    </row>
    <row r="29" spans="2:2" x14ac:dyDescent="0.4">
      <c r="B29" s="8"/>
    </row>
    <row r="30" spans="2:2" x14ac:dyDescent="0.4">
      <c r="B30" s="8"/>
    </row>
    <row r="31" spans="2:2" x14ac:dyDescent="0.4">
      <c r="B31" s="8"/>
    </row>
    <row r="32" spans="2:2" x14ac:dyDescent="0.4">
      <c r="B32" s="8"/>
    </row>
    <row r="33" spans="2:5" x14ac:dyDescent="0.4">
      <c r="B33" s="8"/>
    </row>
    <row r="34" spans="2:5" x14ac:dyDescent="0.4">
      <c r="B34" s="8"/>
    </row>
    <row r="35" spans="2:5" x14ac:dyDescent="0.4">
      <c r="B35" s="8"/>
    </row>
    <row r="36" spans="2:5" x14ac:dyDescent="0.4">
      <c r="B36" s="8"/>
    </row>
    <row r="37" spans="2:5" x14ac:dyDescent="0.4">
      <c r="B37" s="8"/>
    </row>
    <row r="38" spans="2:5" x14ac:dyDescent="0.4">
      <c r="B38" s="8"/>
    </row>
    <row r="39" spans="2:5" x14ac:dyDescent="0.4">
      <c r="B39" s="8"/>
    </row>
    <row r="44" spans="2:5" ht="23.25" x14ac:dyDescent="0.4">
      <c r="E44" s="29"/>
    </row>
  </sheetData>
  <mergeCells count="2">
    <mergeCell ref="D4:O4"/>
    <mergeCell ref="D8:O8"/>
  </mergeCells>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52F68-B65C-4A36-9AFD-D0B06C2A2733}">
  <sheetPr>
    <tabColor rgb="FFFF0000"/>
  </sheetPr>
  <dimension ref="A1:P34"/>
  <sheetViews>
    <sheetView zoomScale="75" zoomScaleNormal="75" workbookViewId="0">
      <selection activeCell="M38" sqref="M38"/>
    </sheetView>
  </sheetViews>
  <sheetFormatPr defaultRowHeight="18.75" x14ac:dyDescent="0.4"/>
  <cols>
    <col min="2" max="2" width="4" customWidth="1"/>
    <col min="3" max="3" width="7.125" customWidth="1"/>
    <col min="4" max="4" width="8.875" customWidth="1"/>
    <col min="15" max="15" width="9.5" bestFit="1" customWidth="1"/>
  </cols>
  <sheetData>
    <row r="1" spans="1:16" x14ac:dyDescent="0.4">
      <c r="A1" s="82" t="s">
        <v>59</v>
      </c>
      <c r="B1" t="s">
        <v>67</v>
      </c>
    </row>
    <row r="2" spans="1:16" ht="19.5" thickBot="1" x14ac:dyDescent="0.45"/>
    <row r="3" spans="1:16" ht="19.5" thickBot="1" x14ac:dyDescent="0.45">
      <c r="B3" s="95" t="s">
        <v>31</v>
      </c>
      <c r="C3" s="14" t="s">
        <v>58</v>
      </c>
      <c r="D3" s="25" t="s">
        <v>34</v>
      </c>
      <c r="E3" s="42" t="s">
        <v>34</v>
      </c>
      <c r="F3" s="77" t="s">
        <v>33</v>
      </c>
      <c r="G3" s="12" t="s">
        <v>34</v>
      </c>
      <c r="H3" s="12" t="s">
        <v>34</v>
      </c>
      <c r="I3" s="12" t="s">
        <v>34</v>
      </c>
      <c r="J3" s="12" t="s">
        <v>34</v>
      </c>
      <c r="K3" s="13" t="s">
        <v>34</v>
      </c>
      <c r="L3" s="93" t="s">
        <v>38</v>
      </c>
      <c r="M3" s="93"/>
      <c r="N3" s="93"/>
      <c r="O3" s="94"/>
    </row>
    <row r="4" spans="1:16" ht="19.5" thickBot="1" x14ac:dyDescent="0.45">
      <c r="B4" s="96"/>
      <c r="C4" s="65" t="s">
        <v>57</v>
      </c>
      <c r="D4" s="65">
        <v>1</v>
      </c>
      <c r="E4" s="70">
        <v>2</v>
      </c>
      <c r="F4" s="78">
        <v>3</v>
      </c>
      <c r="G4" s="74">
        <v>4</v>
      </c>
      <c r="H4" s="65">
        <v>6</v>
      </c>
      <c r="I4" s="65">
        <v>8</v>
      </c>
      <c r="J4" s="65">
        <v>11</v>
      </c>
      <c r="K4" s="66">
        <v>12</v>
      </c>
      <c r="L4" s="63">
        <v>5</v>
      </c>
      <c r="M4" s="7">
        <v>7</v>
      </c>
      <c r="N4" s="7">
        <v>9</v>
      </c>
      <c r="O4" s="7">
        <v>10</v>
      </c>
      <c r="P4" s="7" t="s">
        <v>30</v>
      </c>
    </row>
    <row r="5" spans="1:16" x14ac:dyDescent="0.4">
      <c r="B5" s="33">
        <v>1</v>
      </c>
      <c r="C5" s="67" t="s">
        <v>0</v>
      </c>
      <c r="D5" s="67">
        <v>11.7</v>
      </c>
      <c r="E5" s="71">
        <v>7.81</v>
      </c>
      <c r="F5" s="79">
        <v>6.22</v>
      </c>
      <c r="G5" s="75">
        <v>12.17</v>
      </c>
      <c r="H5" s="67">
        <v>11.1</v>
      </c>
      <c r="I5" s="67">
        <v>8.73</v>
      </c>
      <c r="J5" s="67">
        <v>9.91</v>
      </c>
      <c r="K5" s="68">
        <v>10.4</v>
      </c>
      <c r="L5" s="10">
        <v>7.02</v>
      </c>
      <c r="M5" s="3">
        <v>12.5</v>
      </c>
      <c r="N5" s="3">
        <v>9.9600000000000009</v>
      </c>
      <c r="O5" s="3">
        <v>12.4</v>
      </c>
      <c r="P5" s="3" t="s">
        <v>0</v>
      </c>
    </row>
    <row r="6" spans="1:16" x14ac:dyDescent="0.4">
      <c r="B6" s="36">
        <v>2</v>
      </c>
      <c r="C6" s="31" t="s">
        <v>1</v>
      </c>
      <c r="D6" s="3">
        <v>1.53</v>
      </c>
      <c r="E6" s="72">
        <v>2.74</v>
      </c>
      <c r="F6" s="80">
        <v>5.34</v>
      </c>
      <c r="G6" s="10">
        <v>1.8</v>
      </c>
      <c r="H6" s="3">
        <v>2.36</v>
      </c>
      <c r="I6" s="3">
        <v>2.37</v>
      </c>
      <c r="J6" s="3">
        <v>1.21</v>
      </c>
      <c r="K6" s="37">
        <v>1.17</v>
      </c>
      <c r="L6" s="10">
        <v>1.5</v>
      </c>
      <c r="M6" s="3">
        <v>1.75</v>
      </c>
      <c r="N6" s="3">
        <v>1.19</v>
      </c>
      <c r="O6" s="3">
        <v>1.66</v>
      </c>
      <c r="P6" s="31" t="s">
        <v>1</v>
      </c>
    </row>
    <row r="7" spans="1:16" x14ac:dyDescent="0.4">
      <c r="B7" s="36">
        <v>3</v>
      </c>
      <c r="C7" s="31" t="s">
        <v>2</v>
      </c>
      <c r="D7" s="3">
        <v>0.25700000000000001</v>
      </c>
      <c r="E7" s="72">
        <v>2.13</v>
      </c>
      <c r="F7" s="80">
        <v>1.0900000000000001</v>
      </c>
      <c r="G7" s="10">
        <v>0.50700000000000001</v>
      </c>
      <c r="H7" s="3">
        <v>2.14</v>
      </c>
      <c r="I7" s="3">
        <v>1.85</v>
      </c>
      <c r="J7" s="3">
        <v>5.95</v>
      </c>
      <c r="K7" s="37">
        <v>0.81799999999999995</v>
      </c>
      <c r="L7" s="10">
        <v>1.93</v>
      </c>
      <c r="M7" s="3">
        <v>0.128</v>
      </c>
      <c r="N7" s="3">
        <v>1.21</v>
      </c>
      <c r="O7" s="3">
        <v>0.44900000000000001</v>
      </c>
      <c r="P7" s="31" t="s">
        <v>2</v>
      </c>
    </row>
    <row r="8" spans="1:16" x14ac:dyDescent="0.4">
      <c r="B8" s="36">
        <v>4</v>
      </c>
      <c r="C8" s="31" t="s">
        <v>3</v>
      </c>
      <c r="D8" s="3">
        <v>11.2</v>
      </c>
      <c r="E8" s="72">
        <v>12.7</v>
      </c>
      <c r="F8" s="80">
        <v>13.2</v>
      </c>
      <c r="G8" s="10">
        <v>14.9</v>
      </c>
      <c r="H8" s="3">
        <v>13.9</v>
      </c>
      <c r="I8" s="3">
        <v>13.5</v>
      </c>
      <c r="J8" s="3">
        <v>14.2</v>
      </c>
      <c r="K8" s="37">
        <v>19.7</v>
      </c>
      <c r="L8" s="10">
        <v>11.6</v>
      </c>
      <c r="M8" s="3">
        <v>11.5</v>
      </c>
      <c r="N8" s="3">
        <v>8.9499999999999993</v>
      </c>
      <c r="O8" s="3">
        <v>11.4</v>
      </c>
      <c r="P8" s="31" t="s">
        <v>3</v>
      </c>
    </row>
    <row r="9" spans="1:16" x14ac:dyDescent="0.4">
      <c r="B9" s="36">
        <v>5</v>
      </c>
      <c r="C9" s="31" t="s">
        <v>4</v>
      </c>
      <c r="D9" s="3">
        <v>48.3</v>
      </c>
      <c r="E9" s="72">
        <v>57.7</v>
      </c>
      <c r="F9" s="80">
        <v>60</v>
      </c>
      <c r="G9" s="10">
        <v>44</v>
      </c>
      <c r="H9" s="3">
        <v>55</v>
      </c>
      <c r="I9" s="3">
        <v>55.8</v>
      </c>
      <c r="J9" s="3">
        <v>47.6</v>
      </c>
      <c r="K9" s="37">
        <v>50.3</v>
      </c>
      <c r="L9" s="10">
        <v>53</v>
      </c>
      <c r="M9" s="3">
        <v>53</v>
      </c>
      <c r="N9" s="3">
        <v>55.9</v>
      </c>
      <c r="O9" s="3">
        <v>45.8</v>
      </c>
      <c r="P9" s="31" t="s">
        <v>4</v>
      </c>
    </row>
    <row r="10" spans="1:16" x14ac:dyDescent="0.4">
      <c r="B10" s="36">
        <v>6</v>
      </c>
      <c r="C10" s="3" t="s">
        <v>5</v>
      </c>
      <c r="D10" s="3">
        <v>3.2500000000000001E-2</v>
      </c>
      <c r="E10" s="72">
        <v>4.8099999999999997E-2</v>
      </c>
      <c r="F10" s="80">
        <v>2.8799999999999999E-2</v>
      </c>
      <c r="G10" s="10">
        <v>0.254</v>
      </c>
      <c r="H10" s="3">
        <v>0.124</v>
      </c>
      <c r="I10" s="3">
        <v>0.10299999999999999</v>
      </c>
      <c r="J10" s="3">
        <v>3.3799999999999997E-2</v>
      </c>
      <c r="K10" s="37">
        <v>0.50800000000000001</v>
      </c>
      <c r="L10" s="10">
        <v>2.0400000000000001E-2</v>
      </c>
      <c r="M10" s="3">
        <v>1.38E-2</v>
      </c>
      <c r="N10" s="3">
        <v>2.1299999999999999E-2</v>
      </c>
      <c r="O10" s="3">
        <v>1.1599999999999999E-2</v>
      </c>
      <c r="P10" s="3" t="s">
        <v>5</v>
      </c>
    </row>
    <row r="11" spans="1:16" x14ac:dyDescent="0.4">
      <c r="B11" s="36">
        <v>7</v>
      </c>
      <c r="C11" s="3" t="s">
        <v>6</v>
      </c>
      <c r="D11" s="3">
        <v>0.17499999999999999</v>
      </c>
      <c r="E11" s="72">
        <v>0.13900000000000001</v>
      </c>
      <c r="F11" s="80">
        <v>0.14099999999999999</v>
      </c>
      <c r="G11" s="10">
        <v>0.45</v>
      </c>
      <c r="H11" s="3">
        <v>9.9000000000000008E-3</v>
      </c>
      <c r="I11" s="3">
        <v>3.0200000000000001E-2</v>
      </c>
      <c r="J11" s="3">
        <v>0.10100000000000001</v>
      </c>
      <c r="K11" s="37">
        <v>0.39400000000000002</v>
      </c>
      <c r="L11" s="10">
        <v>0.60099999999999998</v>
      </c>
      <c r="M11" s="3">
        <v>4.4999999999999998E-2</v>
      </c>
      <c r="N11" s="3">
        <v>0.24199999999999999</v>
      </c>
      <c r="O11" s="3">
        <v>2.98E-2</v>
      </c>
      <c r="P11" s="3" t="s">
        <v>6</v>
      </c>
    </row>
    <row r="12" spans="1:16" x14ac:dyDescent="0.4">
      <c r="B12" s="36">
        <v>8</v>
      </c>
      <c r="C12" s="3" t="s">
        <v>7</v>
      </c>
      <c r="D12" s="3">
        <v>2.1499999999999998E-2</v>
      </c>
      <c r="E12" s="72">
        <v>3.4200000000000001E-2</v>
      </c>
      <c r="F12" s="80">
        <v>0.74</v>
      </c>
      <c r="G12" s="10">
        <v>3.4799999999999998E-2</v>
      </c>
      <c r="H12" s="3">
        <v>0.53200000000000003</v>
      </c>
      <c r="I12" s="3">
        <v>0.58799999999999997</v>
      </c>
      <c r="J12" s="3">
        <v>4.9000000000000002E-2</v>
      </c>
      <c r="K12" s="37">
        <v>2.0199999999999999E-2</v>
      </c>
      <c r="L12" s="10">
        <v>6.3600000000000004E-2</v>
      </c>
      <c r="M12" s="3">
        <v>0.39900000000000002</v>
      </c>
      <c r="N12" s="3">
        <v>0.20200000000000001</v>
      </c>
      <c r="O12" s="3">
        <v>0.41499999999999998</v>
      </c>
      <c r="P12" s="3" t="s">
        <v>7</v>
      </c>
    </row>
    <row r="13" spans="1:16" x14ac:dyDescent="0.4">
      <c r="B13" s="36">
        <v>9</v>
      </c>
      <c r="C13" s="31" t="s">
        <v>8</v>
      </c>
      <c r="D13" s="3">
        <v>4.72</v>
      </c>
      <c r="E13" s="72">
        <v>3.23</v>
      </c>
      <c r="F13" s="80">
        <v>4.6399999999999997</v>
      </c>
      <c r="G13" s="10">
        <v>9.2799999999999994</v>
      </c>
      <c r="H13" s="3">
        <v>4.62</v>
      </c>
      <c r="I13" s="3">
        <v>4.92</v>
      </c>
      <c r="J13" s="3">
        <v>3.33</v>
      </c>
      <c r="K13" s="37">
        <v>2.78</v>
      </c>
      <c r="L13" s="10">
        <v>6.79</v>
      </c>
      <c r="M13" s="3">
        <v>5.98</v>
      </c>
      <c r="N13" s="3">
        <v>3.83</v>
      </c>
      <c r="O13" s="3">
        <v>4.75</v>
      </c>
      <c r="P13" s="31" t="s">
        <v>8</v>
      </c>
    </row>
    <row r="14" spans="1:16" x14ac:dyDescent="0.4">
      <c r="B14" s="36">
        <v>10</v>
      </c>
      <c r="C14" s="31" t="s">
        <v>9</v>
      </c>
      <c r="D14" s="3">
        <v>10.1</v>
      </c>
      <c r="E14" s="72">
        <v>4.04</v>
      </c>
      <c r="F14" s="80">
        <v>2.7</v>
      </c>
      <c r="G14" s="10">
        <v>3.37</v>
      </c>
      <c r="H14" s="3">
        <v>4.43</v>
      </c>
      <c r="I14" s="3">
        <v>4.29</v>
      </c>
      <c r="J14" s="3">
        <v>7.26</v>
      </c>
      <c r="K14" s="37">
        <v>8.59</v>
      </c>
      <c r="L14" s="10">
        <v>4.62</v>
      </c>
      <c r="M14" s="3">
        <v>6.78</v>
      </c>
      <c r="N14" s="3">
        <v>7.61</v>
      </c>
      <c r="O14" s="3">
        <v>11.1</v>
      </c>
      <c r="P14" s="31" t="s">
        <v>9</v>
      </c>
    </row>
    <row r="15" spans="1:16" x14ac:dyDescent="0.4">
      <c r="B15" s="36">
        <v>11</v>
      </c>
      <c r="C15" s="31" t="s">
        <v>10</v>
      </c>
      <c r="D15" s="3">
        <v>7.5899999999999995E-2</v>
      </c>
      <c r="E15" s="72">
        <v>0.1</v>
      </c>
      <c r="F15" s="80">
        <v>9.0800000000000006E-2</v>
      </c>
      <c r="G15" s="10" t="s">
        <v>25</v>
      </c>
      <c r="H15" s="3">
        <v>0.55600000000000005</v>
      </c>
      <c r="I15" s="3">
        <v>0.502</v>
      </c>
      <c r="J15" s="3">
        <v>0.14599999999999999</v>
      </c>
      <c r="K15" s="37">
        <v>0.39200000000000002</v>
      </c>
      <c r="L15" s="10">
        <v>5.9799999999999999E-2</v>
      </c>
      <c r="M15" s="3">
        <v>7.85E-2</v>
      </c>
      <c r="N15" s="3">
        <v>5.8599999999999999E-2</v>
      </c>
      <c r="O15" s="3">
        <v>0.115</v>
      </c>
      <c r="P15" s="31" t="s">
        <v>10</v>
      </c>
    </row>
    <row r="16" spans="1:16" x14ac:dyDescent="0.4">
      <c r="B16" s="36">
        <v>12</v>
      </c>
      <c r="C16" s="31" t="s">
        <v>11</v>
      </c>
      <c r="D16" s="3">
        <v>3.4500000000000003E-2</v>
      </c>
      <c r="E16" s="72">
        <v>2.29E-2</v>
      </c>
      <c r="F16" s="80">
        <v>0.98199999999999998</v>
      </c>
      <c r="G16" s="10" t="s">
        <v>25</v>
      </c>
      <c r="H16" s="3" t="s">
        <v>25</v>
      </c>
      <c r="I16" s="5" t="s">
        <v>25</v>
      </c>
      <c r="J16" s="3">
        <v>1.38</v>
      </c>
      <c r="K16" s="37">
        <v>0.97399999999999998</v>
      </c>
      <c r="L16" s="10" t="s">
        <v>25</v>
      </c>
      <c r="M16" s="5" t="s">
        <v>25</v>
      </c>
      <c r="N16" s="5">
        <v>0.159</v>
      </c>
      <c r="O16" s="3">
        <v>1.42</v>
      </c>
      <c r="P16" s="31" t="s">
        <v>11</v>
      </c>
    </row>
    <row r="17" spans="2:16" x14ac:dyDescent="0.4">
      <c r="B17" s="36">
        <v>13</v>
      </c>
      <c r="C17" s="31" t="s">
        <v>12</v>
      </c>
      <c r="D17" s="3">
        <v>1.9599999999999999E-2</v>
      </c>
      <c r="E17" s="72">
        <v>1.9699999999999999E-2</v>
      </c>
      <c r="F17" s="80">
        <v>0.41899999999999998</v>
      </c>
      <c r="G17" s="10">
        <v>5.0599999999999999E-2</v>
      </c>
      <c r="H17" s="3">
        <v>7.5899999999999995E-2</v>
      </c>
      <c r="I17" s="5">
        <v>7.6999999999999999E-2</v>
      </c>
      <c r="J17" s="3">
        <v>5.0999999999999997E-2</v>
      </c>
      <c r="K17" s="37">
        <v>3.6200000000000003E-2</v>
      </c>
      <c r="L17" s="10">
        <v>1.47</v>
      </c>
      <c r="M17" s="5">
        <v>1.83E-2</v>
      </c>
      <c r="N17" s="5">
        <v>0.06</v>
      </c>
      <c r="O17" s="3">
        <v>1.84E-2</v>
      </c>
      <c r="P17" s="31" t="s">
        <v>12</v>
      </c>
    </row>
    <row r="18" spans="2:16" x14ac:dyDescent="0.4">
      <c r="B18" s="36">
        <v>14</v>
      </c>
      <c r="C18" s="31" t="s">
        <v>16</v>
      </c>
      <c r="D18" s="3">
        <v>11.7</v>
      </c>
      <c r="E18" s="72">
        <v>8.9499999999999993</v>
      </c>
      <c r="F18" s="80">
        <v>3.53</v>
      </c>
      <c r="G18" s="10">
        <v>12.6</v>
      </c>
      <c r="H18" s="3">
        <v>4.5</v>
      </c>
      <c r="I18" s="5">
        <v>7.09</v>
      </c>
      <c r="J18" s="3">
        <v>6.83</v>
      </c>
      <c r="K18" s="37">
        <v>3.19</v>
      </c>
      <c r="L18" s="10">
        <v>10</v>
      </c>
      <c r="M18" s="5">
        <v>7.72</v>
      </c>
      <c r="N18" s="5">
        <v>10.3</v>
      </c>
      <c r="O18" s="3">
        <v>9.85</v>
      </c>
      <c r="P18" s="31" t="s">
        <v>16</v>
      </c>
    </row>
    <row r="19" spans="2:16" x14ac:dyDescent="0.4">
      <c r="B19" s="36">
        <v>15</v>
      </c>
      <c r="C19" s="31" t="s">
        <v>13</v>
      </c>
      <c r="D19" s="3">
        <v>8.0000000000000002E-3</v>
      </c>
      <c r="E19" s="72">
        <v>0.54500000000000004</v>
      </c>
      <c r="F19" s="80">
        <v>0.32600000000000001</v>
      </c>
      <c r="G19" s="10" t="s">
        <v>25</v>
      </c>
      <c r="H19" s="3" t="s">
        <v>25</v>
      </c>
      <c r="I19" s="5" t="s">
        <v>25</v>
      </c>
      <c r="J19" s="3">
        <v>4.5999999999999999E-3</v>
      </c>
      <c r="K19" s="37">
        <v>0.34799999999999998</v>
      </c>
      <c r="L19" s="10" t="s">
        <v>25</v>
      </c>
      <c r="M19" s="5" t="s">
        <v>25</v>
      </c>
      <c r="N19" s="5" t="s">
        <v>25</v>
      </c>
      <c r="O19" s="5" t="s">
        <v>25</v>
      </c>
      <c r="P19" s="31" t="s">
        <v>13</v>
      </c>
    </row>
    <row r="20" spans="2:16" x14ac:dyDescent="0.4">
      <c r="B20" s="36">
        <v>16</v>
      </c>
      <c r="C20" s="31" t="s">
        <v>14</v>
      </c>
      <c r="D20" s="3">
        <v>2.46E-2</v>
      </c>
      <c r="E20" s="72">
        <v>2.1100000000000001E-2</v>
      </c>
      <c r="F20" s="80">
        <v>7.4000000000000003E-3</v>
      </c>
      <c r="G20" s="10">
        <v>8.2000000000000007E-3</v>
      </c>
      <c r="H20" s="3">
        <v>8.0999999999999996E-3</v>
      </c>
      <c r="I20" s="5">
        <v>1.0800000000000001E-2</v>
      </c>
      <c r="J20" s="5" t="s">
        <v>25</v>
      </c>
      <c r="K20" s="38" t="s">
        <v>25</v>
      </c>
      <c r="L20" s="10" t="s">
        <v>25</v>
      </c>
      <c r="M20" s="5" t="s">
        <v>25</v>
      </c>
      <c r="N20" s="3" t="s">
        <v>25</v>
      </c>
      <c r="O20" s="5" t="s">
        <v>25</v>
      </c>
      <c r="P20" s="31" t="s">
        <v>14</v>
      </c>
    </row>
    <row r="21" spans="2:16" x14ac:dyDescent="0.4">
      <c r="B21" s="36">
        <v>17</v>
      </c>
      <c r="C21" s="31" t="s">
        <v>15</v>
      </c>
      <c r="D21" s="3">
        <v>6.4000000000000003E-3</v>
      </c>
      <c r="E21" s="72">
        <v>4.7999999999999996E-3</v>
      </c>
      <c r="F21" s="80">
        <v>7.1000000000000004E-3</v>
      </c>
      <c r="G21" s="10">
        <v>2.81E-2</v>
      </c>
      <c r="H21" s="3">
        <v>6.7999999999999996E-3</v>
      </c>
      <c r="I21" s="5">
        <v>5.0000000000000001E-3</v>
      </c>
      <c r="J21" s="3" t="s">
        <v>25</v>
      </c>
      <c r="K21" s="38">
        <v>1.7399999999999999E-2</v>
      </c>
      <c r="L21" s="10">
        <v>7.1000000000000004E-3</v>
      </c>
      <c r="M21" s="5" t="s">
        <v>25</v>
      </c>
      <c r="N21" s="3" t="s">
        <v>25</v>
      </c>
      <c r="O21" s="3">
        <v>5.4999999999999997E-3</v>
      </c>
      <c r="P21" s="31" t="s">
        <v>15</v>
      </c>
    </row>
    <row r="22" spans="2:16" x14ac:dyDescent="0.4">
      <c r="B22" s="36">
        <v>18</v>
      </c>
      <c r="C22" s="3" t="s">
        <v>17</v>
      </c>
      <c r="D22" s="3">
        <v>2.1000000000000001E-2</v>
      </c>
      <c r="E22" s="72">
        <v>2.6100000000000002E-2</v>
      </c>
      <c r="F22" s="80">
        <v>1.2200000000000001E-2</v>
      </c>
      <c r="G22" s="10">
        <v>2.5999999999999999E-2</v>
      </c>
      <c r="H22" s="3">
        <v>1.24E-2</v>
      </c>
      <c r="I22" s="5">
        <v>1.2800000000000001E-2</v>
      </c>
      <c r="J22" s="5">
        <v>1.26E-2</v>
      </c>
      <c r="K22" s="38">
        <v>2.7900000000000001E-2</v>
      </c>
      <c r="L22" s="10">
        <v>5.7700000000000001E-2</v>
      </c>
      <c r="M22" s="5">
        <v>1.55E-2</v>
      </c>
      <c r="N22" s="5">
        <v>1.2999999999999999E-2</v>
      </c>
      <c r="O22" s="5">
        <v>1.04E-2</v>
      </c>
      <c r="P22" s="3" t="s">
        <v>17</v>
      </c>
    </row>
    <row r="23" spans="2:16" x14ac:dyDescent="0.4">
      <c r="B23" s="36">
        <v>19</v>
      </c>
      <c r="C23" s="3" t="s">
        <v>18</v>
      </c>
      <c r="D23" s="3">
        <v>2.4E-2</v>
      </c>
      <c r="E23" s="72">
        <v>9.1000000000000004E-3</v>
      </c>
      <c r="F23" s="80">
        <v>1.61E-2</v>
      </c>
      <c r="G23" s="10">
        <v>2.8299999999999999E-2</v>
      </c>
      <c r="H23" s="3">
        <v>2.8500000000000001E-2</v>
      </c>
      <c r="I23" s="5">
        <v>2.9000000000000001E-2</v>
      </c>
      <c r="J23" s="5">
        <v>1.7500000000000002E-2</v>
      </c>
      <c r="K23" s="38">
        <v>7.1000000000000004E-3</v>
      </c>
      <c r="L23" s="10">
        <v>1.8100000000000002E-2</v>
      </c>
      <c r="M23" s="5">
        <v>1.6400000000000001E-2</v>
      </c>
      <c r="N23" s="5">
        <v>0.02</v>
      </c>
      <c r="O23" s="5">
        <v>2.3300000000000001E-2</v>
      </c>
      <c r="P23" s="3" t="s">
        <v>18</v>
      </c>
    </row>
    <row r="24" spans="2:16" x14ac:dyDescent="0.4">
      <c r="B24" s="36">
        <v>20</v>
      </c>
      <c r="C24" s="31" t="s">
        <v>19</v>
      </c>
      <c r="D24" s="3">
        <v>1.89E-2</v>
      </c>
      <c r="E24" s="72">
        <v>2.6100000000000002E-2</v>
      </c>
      <c r="F24" s="80">
        <v>1.5900000000000001E-2</v>
      </c>
      <c r="G24" s="10">
        <v>1.0699999999999999E-2</v>
      </c>
      <c r="H24" s="3">
        <v>1.2500000000000001E-2</v>
      </c>
      <c r="I24" s="5">
        <v>1.0999999999999999E-2</v>
      </c>
      <c r="J24" s="5">
        <v>8.2000000000000007E-3</v>
      </c>
      <c r="K24" s="38">
        <v>1.3100000000000001E-2</v>
      </c>
      <c r="L24" s="10" t="s">
        <v>25</v>
      </c>
      <c r="M24" s="5">
        <v>1.26E-2</v>
      </c>
      <c r="N24" s="5">
        <v>1.2800000000000001E-2</v>
      </c>
      <c r="O24" s="5">
        <v>9.7E-5</v>
      </c>
      <c r="P24" s="31" t="s">
        <v>19</v>
      </c>
    </row>
    <row r="25" spans="2:16" x14ac:dyDescent="0.4">
      <c r="B25" s="36">
        <v>21</v>
      </c>
      <c r="C25" s="3" t="s">
        <v>20</v>
      </c>
      <c r="D25" s="3" t="s">
        <v>25</v>
      </c>
      <c r="E25" s="72">
        <v>5.4999999999999997E-3</v>
      </c>
      <c r="F25" s="80">
        <v>2.9999999999999997E-4</v>
      </c>
      <c r="G25" s="10" t="s">
        <v>25</v>
      </c>
      <c r="H25" s="3">
        <v>1.5E-3</v>
      </c>
      <c r="I25" s="5">
        <v>1E-3</v>
      </c>
      <c r="J25" s="5">
        <v>4.0000000000000002E-4</v>
      </c>
      <c r="K25" s="38">
        <v>1.6999999999999999E-3</v>
      </c>
      <c r="L25" s="10" t="s">
        <v>25</v>
      </c>
      <c r="M25" s="5">
        <v>1.1999999999999999E-3</v>
      </c>
      <c r="N25" s="3" t="s">
        <v>25</v>
      </c>
      <c r="O25" s="3" t="s">
        <v>25</v>
      </c>
      <c r="P25" s="3" t="s">
        <v>20</v>
      </c>
    </row>
    <row r="26" spans="2:16" x14ac:dyDescent="0.4">
      <c r="B26" s="36">
        <v>22</v>
      </c>
      <c r="C26" s="3" t="s">
        <v>21</v>
      </c>
      <c r="D26" s="3" t="s">
        <v>25</v>
      </c>
      <c r="E26" s="72">
        <v>2.3E-3</v>
      </c>
      <c r="F26" s="80" t="s">
        <v>25</v>
      </c>
      <c r="G26" s="10" t="s">
        <v>25</v>
      </c>
      <c r="H26" s="3" t="s">
        <v>25</v>
      </c>
      <c r="I26" s="5" t="s">
        <v>25</v>
      </c>
      <c r="J26" s="5" t="s">
        <v>25</v>
      </c>
      <c r="K26" s="38">
        <v>2.3999999999999998E-3</v>
      </c>
      <c r="L26" s="10" t="s">
        <v>25</v>
      </c>
      <c r="M26" s="5" t="s">
        <v>25</v>
      </c>
      <c r="N26" s="5" t="s">
        <v>25</v>
      </c>
      <c r="O26" s="5" t="s">
        <v>25</v>
      </c>
      <c r="P26" s="3" t="s">
        <v>21</v>
      </c>
    </row>
    <row r="27" spans="2:16" x14ac:dyDescent="0.4">
      <c r="B27" s="36">
        <v>23</v>
      </c>
      <c r="C27" s="31" t="s">
        <v>22</v>
      </c>
      <c r="D27" s="3" t="s">
        <v>25</v>
      </c>
      <c r="E27" s="72" t="s">
        <v>25</v>
      </c>
      <c r="F27" s="80">
        <v>0.44700000000000001</v>
      </c>
      <c r="G27" s="10" t="s">
        <v>25</v>
      </c>
      <c r="H27" s="3">
        <v>0.441</v>
      </c>
      <c r="I27" s="3" t="s">
        <v>25</v>
      </c>
      <c r="J27" s="5">
        <v>1.92</v>
      </c>
      <c r="K27" s="38">
        <v>0.38900000000000001</v>
      </c>
      <c r="L27" s="10">
        <v>1.22</v>
      </c>
      <c r="M27" s="5" t="s">
        <v>25</v>
      </c>
      <c r="N27" s="5">
        <v>0.19900000000000001</v>
      </c>
      <c r="O27" s="5">
        <v>0.49</v>
      </c>
      <c r="P27" s="31" t="s">
        <v>22</v>
      </c>
    </row>
    <row r="28" spans="2:16" x14ac:dyDescent="0.4">
      <c r="B28" s="36">
        <v>24</v>
      </c>
      <c r="C28" s="3" t="s">
        <v>23</v>
      </c>
      <c r="D28" s="3" t="s">
        <v>25</v>
      </c>
      <c r="E28" s="72" t="s">
        <v>25</v>
      </c>
      <c r="F28" s="80">
        <v>2.1499999999999998E-2</v>
      </c>
      <c r="G28" s="10" t="s">
        <v>25</v>
      </c>
      <c r="H28" s="3" t="s">
        <v>25</v>
      </c>
      <c r="I28" s="5" t="s">
        <v>25</v>
      </c>
      <c r="J28" s="5" t="s">
        <v>25</v>
      </c>
      <c r="K28" s="38" t="s">
        <v>25</v>
      </c>
      <c r="L28" s="10" t="s">
        <v>25</v>
      </c>
      <c r="M28" s="5" t="s">
        <v>25</v>
      </c>
      <c r="N28" s="5" t="s">
        <v>25</v>
      </c>
      <c r="O28" s="5" t="s">
        <v>25</v>
      </c>
      <c r="P28" s="3" t="s">
        <v>23</v>
      </c>
    </row>
    <row r="29" spans="2:16" x14ac:dyDescent="0.4">
      <c r="B29" s="36">
        <v>25</v>
      </c>
      <c r="C29" s="31" t="s">
        <v>24</v>
      </c>
      <c r="D29" s="3" t="s">
        <v>25</v>
      </c>
      <c r="E29" s="72" t="s">
        <v>25</v>
      </c>
      <c r="F29" s="80">
        <v>0.114</v>
      </c>
      <c r="G29" s="10" t="s">
        <v>25</v>
      </c>
      <c r="H29" s="3">
        <v>7.4700000000000003E-2</v>
      </c>
      <c r="I29" s="3">
        <v>6.25E-2</v>
      </c>
      <c r="J29" s="3" t="s">
        <v>25</v>
      </c>
      <c r="K29" s="38" t="s">
        <v>25</v>
      </c>
      <c r="L29" s="10" t="s">
        <v>25</v>
      </c>
      <c r="M29" s="5" t="s">
        <v>25</v>
      </c>
      <c r="N29" s="3">
        <v>5.9700000000000003E-2</v>
      </c>
      <c r="O29" s="5" t="s">
        <v>25</v>
      </c>
      <c r="P29" s="31" t="s">
        <v>24</v>
      </c>
    </row>
    <row r="30" spans="2:16" x14ac:dyDescent="0.4">
      <c r="B30" s="36">
        <v>26</v>
      </c>
      <c r="C30" s="31" t="s">
        <v>27</v>
      </c>
      <c r="D30" s="3" t="s">
        <v>25</v>
      </c>
      <c r="E30" s="72" t="s">
        <v>25</v>
      </c>
      <c r="F30" s="80" t="s">
        <v>25</v>
      </c>
      <c r="G30" s="10">
        <v>0.14599999999999999</v>
      </c>
      <c r="H30" s="3" t="s">
        <v>25</v>
      </c>
      <c r="I30" s="5" t="s">
        <v>25</v>
      </c>
      <c r="J30" s="5" t="s">
        <v>25</v>
      </c>
      <c r="K30" s="38" t="s">
        <v>25</v>
      </c>
      <c r="L30" s="10">
        <v>1.0800000000000001E-2</v>
      </c>
      <c r="M30" s="5" t="s">
        <v>25</v>
      </c>
      <c r="N30" s="5" t="s">
        <v>25</v>
      </c>
      <c r="O30" s="5" t="s">
        <v>25</v>
      </c>
      <c r="P30" s="31" t="s">
        <v>27</v>
      </c>
    </row>
    <row r="31" spans="2:16" x14ac:dyDescent="0.4">
      <c r="B31" s="36">
        <v>27</v>
      </c>
      <c r="C31" s="3" t="s">
        <v>28</v>
      </c>
      <c r="D31" s="3" t="s">
        <v>25</v>
      </c>
      <c r="E31" s="72" t="s">
        <v>25</v>
      </c>
      <c r="F31" s="80" t="s">
        <v>25</v>
      </c>
      <c r="G31" s="10" t="s">
        <v>25</v>
      </c>
      <c r="H31" s="3" t="s">
        <v>25</v>
      </c>
      <c r="I31" s="5" t="s">
        <v>25</v>
      </c>
      <c r="J31" s="5" t="s">
        <v>25</v>
      </c>
      <c r="K31" s="38" t="s">
        <v>25</v>
      </c>
      <c r="L31" s="64">
        <v>0</v>
      </c>
      <c r="M31" s="5" t="s">
        <v>25</v>
      </c>
      <c r="N31" s="5" t="s">
        <v>25</v>
      </c>
      <c r="O31" s="5" t="s">
        <v>25</v>
      </c>
      <c r="P31" s="3" t="s">
        <v>28</v>
      </c>
    </row>
    <row r="32" spans="2:16" ht="19.5" thickBot="1" x14ac:dyDescent="0.45">
      <c r="B32" s="39">
        <v>28</v>
      </c>
      <c r="C32" s="40" t="s">
        <v>29</v>
      </c>
      <c r="D32" s="40" t="s">
        <v>25</v>
      </c>
      <c r="E32" s="73" t="s">
        <v>25</v>
      </c>
      <c r="F32" s="81" t="s">
        <v>25</v>
      </c>
      <c r="G32" s="76" t="s">
        <v>25</v>
      </c>
      <c r="H32" s="40" t="s">
        <v>25</v>
      </c>
      <c r="I32" s="40" t="s">
        <v>25</v>
      </c>
      <c r="J32" s="40">
        <v>4.0000000000000002E-4</v>
      </c>
      <c r="K32" s="69">
        <v>2.3800000000000002E-2</v>
      </c>
      <c r="L32" s="10" t="s">
        <v>25</v>
      </c>
      <c r="M32" s="3" t="s">
        <v>25</v>
      </c>
      <c r="N32" s="3" t="s">
        <v>25</v>
      </c>
      <c r="O32" s="3">
        <v>6.6299999999999998E-2</v>
      </c>
      <c r="P32" s="3" t="s">
        <v>29</v>
      </c>
    </row>
    <row r="33" spans="2:16" x14ac:dyDescent="0.4">
      <c r="F33" s="2"/>
      <c r="O33" s="1"/>
    </row>
    <row r="34" spans="2:16" x14ac:dyDescent="0.4">
      <c r="B34" s="16" t="s">
        <v>26</v>
      </c>
      <c r="C34" s="7" t="s">
        <v>32</v>
      </c>
      <c r="D34" s="16">
        <f>SUM(D5:D32)</f>
        <v>99.968899999999991</v>
      </c>
      <c r="E34" s="16">
        <f t="shared" ref="E34:K34" si="0">SUM(E5:E32)</f>
        <v>100.30390000000003</v>
      </c>
      <c r="F34" s="16">
        <f t="shared" si="0"/>
        <v>100.0891</v>
      </c>
      <c r="G34" s="16">
        <f t="shared" si="0"/>
        <v>99.66370000000002</v>
      </c>
      <c r="H34" s="16">
        <f t="shared" si="0"/>
        <v>99.933300000000003</v>
      </c>
      <c r="I34" s="16">
        <f t="shared" si="0"/>
        <v>99.982299999999981</v>
      </c>
      <c r="J34" s="16">
        <f t="shared" si="0"/>
        <v>100.01450000000001</v>
      </c>
      <c r="K34" s="16">
        <f t="shared" si="0"/>
        <v>100.10279999999997</v>
      </c>
      <c r="L34" s="16">
        <f t="shared" ref="L34:M34" si="1">SUM(L5:L32)</f>
        <v>99.988499999999988</v>
      </c>
      <c r="M34" s="16">
        <f t="shared" si="1"/>
        <v>99.958300000000023</v>
      </c>
      <c r="N34" s="16">
        <f>SUM(N5:N32)</f>
        <v>99.997399999999999</v>
      </c>
      <c r="O34" s="16">
        <f>SUM(O5:O32)</f>
        <v>100.01439699999999</v>
      </c>
      <c r="P34" s="7" t="s">
        <v>32</v>
      </c>
    </row>
  </sheetData>
  <mergeCells count="2">
    <mergeCell ref="L3:O3"/>
    <mergeCell ref="B3:B4"/>
  </mergeCells>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D8F29-AED7-47CA-B2C4-EEE7B881BE6D}">
  <sheetPr>
    <tabColor rgb="FF00B0F0"/>
  </sheetPr>
  <dimension ref="A1:Q34"/>
  <sheetViews>
    <sheetView zoomScale="75" zoomScaleNormal="75" workbookViewId="0">
      <selection activeCell="E38" sqref="E38:E39"/>
    </sheetView>
  </sheetViews>
  <sheetFormatPr defaultRowHeight="18.75" x14ac:dyDescent="0.4"/>
  <cols>
    <col min="1" max="1" width="13.375" customWidth="1"/>
    <col min="3" max="3" width="6" customWidth="1"/>
    <col min="4" max="4" width="9.375" customWidth="1"/>
    <col min="5" max="5" width="8" customWidth="1"/>
    <col min="6" max="6" width="8.125" customWidth="1"/>
    <col min="8" max="8" width="9.125" customWidth="1"/>
    <col min="9" max="9" width="8.625" customWidth="1"/>
    <col min="10" max="10" width="8" customWidth="1"/>
    <col min="11" max="11" width="8.5" customWidth="1"/>
    <col min="12" max="12" width="8.875" customWidth="1"/>
    <col min="13" max="13" width="8.5" customWidth="1"/>
    <col min="14" max="14" width="7.875" customWidth="1"/>
    <col min="15" max="15" width="7.625" customWidth="1"/>
    <col min="16" max="16" width="9" customWidth="1"/>
  </cols>
  <sheetData>
    <row r="1" spans="1:17" x14ac:dyDescent="0.4">
      <c r="A1" s="83" t="s">
        <v>60</v>
      </c>
    </row>
    <row r="2" spans="1:17" ht="19.5" thickBot="1" x14ac:dyDescent="0.45"/>
    <row r="3" spans="1:17" ht="19.5" thickBot="1" x14ac:dyDescent="0.45">
      <c r="B3" s="8"/>
      <c r="C3" s="95" t="s">
        <v>31</v>
      </c>
      <c r="D3" s="14" t="s">
        <v>58</v>
      </c>
      <c r="E3" s="42" t="s">
        <v>34</v>
      </c>
      <c r="F3" s="12" t="s">
        <v>34</v>
      </c>
      <c r="G3" s="43" t="s">
        <v>33</v>
      </c>
      <c r="H3" s="11" t="s">
        <v>34</v>
      </c>
      <c r="I3" s="12" t="s">
        <v>34</v>
      </c>
      <c r="J3" s="12" t="s">
        <v>34</v>
      </c>
      <c r="K3" s="12" t="s">
        <v>34</v>
      </c>
      <c r="L3" s="13" t="s">
        <v>34</v>
      </c>
      <c r="M3" s="97" t="s">
        <v>38</v>
      </c>
      <c r="N3" s="93"/>
      <c r="O3" s="93"/>
      <c r="P3" s="94"/>
    </row>
    <row r="4" spans="1:17" x14ac:dyDescent="0.4">
      <c r="B4" s="8"/>
      <c r="C4" s="96"/>
      <c r="D4" s="65" t="s">
        <v>57</v>
      </c>
      <c r="E4" s="34">
        <v>1</v>
      </c>
      <c r="F4" s="34">
        <v>2</v>
      </c>
      <c r="G4" s="35">
        <v>3</v>
      </c>
      <c r="H4" s="50">
        <v>4</v>
      </c>
      <c r="I4" s="50">
        <v>6</v>
      </c>
      <c r="J4" s="50">
        <v>8</v>
      </c>
      <c r="K4" s="50">
        <v>11</v>
      </c>
      <c r="L4" s="51">
        <v>12</v>
      </c>
      <c r="M4" s="50">
        <v>5</v>
      </c>
      <c r="N4" s="50">
        <v>7</v>
      </c>
      <c r="O4" s="50">
        <v>9</v>
      </c>
      <c r="P4" s="50">
        <v>10</v>
      </c>
      <c r="Q4" s="34" t="s">
        <v>30</v>
      </c>
    </row>
    <row r="5" spans="1:17" x14ac:dyDescent="0.4">
      <c r="B5" s="8"/>
      <c r="C5" s="36">
        <v>1</v>
      </c>
      <c r="D5" s="7" t="s">
        <v>0</v>
      </c>
      <c r="E5" s="5">
        <v>5.65</v>
      </c>
      <c r="F5" s="5">
        <v>11.4</v>
      </c>
      <c r="G5" s="4">
        <v>5.43</v>
      </c>
      <c r="H5" s="5">
        <v>0</v>
      </c>
      <c r="I5" s="5">
        <v>4.01</v>
      </c>
      <c r="J5" s="5">
        <v>5.1100000000000003</v>
      </c>
      <c r="K5" s="5">
        <v>3.78</v>
      </c>
      <c r="L5" s="38">
        <v>9.41</v>
      </c>
      <c r="M5" s="5">
        <v>8.4600000000000009</v>
      </c>
      <c r="N5" s="5">
        <v>5.08</v>
      </c>
      <c r="O5" s="5">
        <v>3.76</v>
      </c>
      <c r="P5" s="5">
        <v>7.2</v>
      </c>
      <c r="Q5" s="7" t="s">
        <v>0</v>
      </c>
    </row>
    <row r="6" spans="1:17" x14ac:dyDescent="0.4">
      <c r="B6" s="8"/>
      <c r="C6" s="36">
        <v>2</v>
      </c>
      <c r="D6" s="31" t="s">
        <v>1</v>
      </c>
      <c r="E6" s="5">
        <v>1.74</v>
      </c>
      <c r="F6" s="5">
        <v>1.66</v>
      </c>
      <c r="G6" s="4">
        <v>4.26</v>
      </c>
      <c r="H6" s="5">
        <v>2.2200000000000002</v>
      </c>
      <c r="I6" s="5">
        <v>2.41</v>
      </c>
      <c r="J6" s="5">
        <v>1.77</v>
      </c>
      <c r="K6" s="5">
        <v>1.59</v>
      </c>
      <c r="L6" s="38">
        <v>2.52</v>
      </c>
      <c r="M6" s="5">
        <v>1.07</v>
      </c>
      <c r="N6" s="5">
        <v>1.67</v>
      </c>
      <c r="O6" s="5">
        <v>1.32</v>
      </c>
      <c r="P6" s="5">
        <v>1.38</v>
      </c>
      <c r="Q6" s="31" t="s">
        <v>1</v>
      </c>
    </row>
    <row r="7" spans="1:17" x14ac:dyDescent="0.4">
      <c r="B7" s="8"/>
      <c r="C7" s="36">
        <v>3</v>
      </c>
      <c r="D7" s="31" t="s">
        <v>2</v>
      </c>
      <c r="E7" s="5">
        <v>0.21099999999999999</v>
      </c>
      <c r="F7" s="5">
        <v>8.99</v>
      </c>
      <c r="G7" s="4">
        <v>1.57</v>
      </c>
      <c r="H7" s="5">
        <v>0.52800000000000002</v>
      </c>
      <c r="I7" s="5">
        <v>2.25</v>
      </c>
      <c r="J7" s="5">
        <v>2.41</v>
      </c>
      <c r="K7" s="5">
        <v>4.18</v>
      </c>
      <c r="L7" s="38">
        <v>0.77400000000000002</v>
      </c>
      <c r="M7" s="5">
        <v>5.91</v>
      </c>
      <c r="N7" s="5">
        <v>0.2</v>
      </c>
      <c r="O7" s="5">
        <v>1.08</v>
      </c>
      <c r="P7" s="5">
        <v>0.92700000000000005</v>
      </c>
      <c r="Q7" s="31" t="s">
        <v>2</v>
      </c>
    </row>
    <row r="8" spans="1:17" x14ac:dyDescent="0.4">
      <c r="B8" s="8"/>
      <c r="C8" s="36">
        <v>4</v>
      </c>
      <c r="D8" s="31" t="s">
        <v>3</v>
      </c>
      <c r="E8" s="5">
        <v>10.7</v>
      </c>
      <c r="F8" s="5">
        <v>9.7899999999999991</v>
      </c>
      <c r="G8" s="4">
        <v>9.39</v>
      </c>
      <c r="H8" s="5">
        <v>16</v>
      </c>
      <c r="I8" s="5">
        <v>13.5</v>
      </c>
      <c r="J8" s="5">
        <v>11.9</v>
      </c>
      <c r="K8" s="5">
        <v>16</v>
      </c>
      <c r="L8" s="38">
        <v>10.8</v>
      </c>
      <c r="M8" s="5">
        <v>9.86</v>
      </c>
      <c r="N8" s="5">
        <v>11.1</v>
      </c>
      <c r="O8" s="5">
        <v>9.3000000000000007</v>
      </c>
      <c r="P8" s="5">
        <v>11.8</v>
      </c>
      <c r="Q8" s="31" t="s">
        <v>3</v>
      </c>
    </row>
    <row r="9" spans="1:17" x14ac:dyDescent="0.4">
      <c r="B9" s="8"/>
      <c r="C9" s="36">
        <v>5</v>
      </c>
      <c r="D9" s="31" t="s">
        <v>4</v>
      </c>
      <c r="E9" s="5">
        <v>56.8</v>
      </c>
      <c r="F9" s="5">
        <v>38.4</v>
      </c>
      <c r="G9" s="4">
        <v>67.7</v>
      </c>
      <c r="H9" s="5">
        <v>54.1</v>
      </c>
      <c r="I9" s="5">
        <v>62.4</v>
      </c>
      <c r="J9" s="5">
        <v>52</v>
      </c>
      <c r="K9" s="5">
        <v>56.6</v>
      </c>
      <c r="L9" s="38">
        <v>61.7</v>
      </c>
      <c r="M9" s="5">
        <v>41.8</v>
      </c>
      <c r="N9" s="5">
        <v>62.7</v>
      </c>
      <c r="O9" s="5">
        <v>63.2</v>
      </c>
      <c r="P9" s="5">
        <v>49.8</v>
      </c>
      <c r="Q9" s="31" t="s">
        <v>4</v>
      </c>
    </row>
    <row r="10" spans="1:17" x14ac:dyDescent="0.4">
      <c r="B10" s="8"/>
      <c r="C10" s="36">
        <v>6</v>
      </c>
      <c r="D10" s="3" t="s">
        <v>5</v>
      </c>
      <c r="E10" s="5">
        <v>4.2700000000000002E-2</v>
      </c>
      <c r="F10" s="5">
        <v>3.2599999999999997E-2</v>
      </c>
      <c r="G10" s="4">
        <v>1.66E-2</v>
      </c>
      <c r="H10" s="5">
        <v>6.1199999999999997E-2</v>
      </c>
      <c r="I10" s="5">
        <v>8.6800000000000002E-2</v>
      </c>
      <c r="J10" s="5">
        <v>9.2999999999999999E-2</v>
      </c>
      <c r="K10" s="5">
        <v>0.10100000000000001</v>
      </c>
      <c r="L10" s="38">
        <v>0.17599999999999999</v>
      </c>
      <c r="M10" s="5"/>
      <c r="N10" s="5">
        <v>2.6200000000000001E-2</v>
      </c>
      <c r="O10" s="5">
        <v>4.8099999999999997E-2</v>
      </c>
      <c r="P10" s="5">
        <v>2.1299999999999999E-2</v>
      </c>
      <c r="Q10" s="3" t="s">
        <v>5</v>
      </c>
    </row>
    <row r="11" spans="1:17" x14ac:dyDescent="0.4">
      <c r="B11" s="8"/>
      <c r="C11" s="36">
        <v>7</v>
      </c>
      <c r="D11" s="3" t="s">
        <v>6</v>
      </c>
      <c r="E11" s="5"/>
      <c r="F11" s="5">
        <v>3.2599999999999997E-2</v>
      </c>
      <c r="G11" s="4"/>
      <c r="H11" s="5"/>
      <c r="I11" s="5">
        <v>2.1999999999999999E-2</v>
      </c>
      <c r="J11" s="5"/>
      <c r="K11" s="5">
        <v>1.0699999999999999E-2</v>
      </c>
      <c r="L11" s="38"/>
      <c r="M11" s="5">
        <v>2.7699999999999999E-2</v>
      </c>
      <c r="N11" s="5"/>
      <c r="O11" s="5"/>
      <c r="P11" s="5"/>
      <c r="Q11" s="3" t="s">
        <v>6</v>
      </c>
    </row>
    <row r="12" spans="1:17" x14ac:dyDescent="0.4">
      <c r="B12" s="8"/>
      <c r="C12" s="36">
        <v>8</v>
      </c>
      <c r="D12" s="3" t="s">
        <v>7</v>
      </c>
      <c r="E12" s="5"/>
      <c r="F12" s="5"/>
      <c r="G12" s="4"/>
      <c r="H12" s="5"/>
      <c r="I12" s="5"/>
      <c r="J12" s="5"/>
      <c r="K12" s="5"/>
      <c r="L12" s="38"/>
      <c r="M12" s="5"/>
      <c r="N12" s="5"/>
      <c r="O12" s="5"/>
      <c r="P12" s="5"/>
      <c r="Q12" s="3" t="s">
        <v>7</v>
      </c>
    </row>
    <row r="13" spans="1:17" x14ac:dyDescent="0.4">
      <c r="B13" s="8"/>
      <c r="C13" s="36">
        <v>9</v>
      </c>
      <c r="D13" s="31" t="s">
        <v>8</v>
      </c>
      <c r="E13" s="5">
        <v>5.22</v>
      </c>
      <c r="F13" s="5">
        <v>3.08</v>
      </c>
      <c r="G13" s="4">
        <v>4.26</v>
      </c>
      <c r="H13" s="5">
        <v>10.1</v>
      </c>
      <c r="I13" s="5">
        <v>4.8499999999999996</v>
      </c>
      <c r="J13" s="5">
        <v>5.81</v>
      </c>
      <c r="K13" s="5">
        <v>4.5599999999999996</v>
      </c>
      <c r="L13" s="38">
        <v>4.3899999999999997</v>
      </c>
      <c r="M13" s="5">
        <v>6.82</v>
      </c>
      <c r="N13" s="5">
        <v>6.27</v>
      </c>
      <c r="O13" s="5">
        <v>4.18</v>
      </c>
      <c r="P13" s="5">
        <v>4.34</v>
      </c>
      <c r="Q13" s="31" t="s">
        <v>8</v>
      </c>
    </row>
    <row r="14" spans="1:17" x14ac:dyDescent="0.4">
      <c r="B14" s="8"/>
      <c r="C14" s="36">
        <v>10</v>
      </c>
      <c r="D14" s="31" t="s">
        <v>9</v>
      </c>
      <c r="E14" s="5">
        <v>9.25</v>
      </c>
      <c r="F14" s="5">
        <v>2.7</v>
      </c>
      <c r="G14" s="4">
        <v>2.8</v>
      </c>
      <c r="H14" s="5">
        <v>3.44</v>
      </c>
      <c r="I14" s="5">
        <v>4.05</v>
      </c>
      <c r="J14" s="5">
        <v>5.81</v>
      </c>
      <c r="K14" s="5">
        <v>5.08</v>
      </c>
      <c r="L14" s="38">
        <v>3.51</v>
      </c>
      <c r="M14" s="5">
        <v>3.01</v>
      </c>
      <c r="N14" s="5">
        <v>5.47</v>
      </c>
      <c r="O14" s="5">
        <v>6.81</v>
      </c>
      <c r="P14" s="5">
        <v>13.2</v>
      </c>
      <c r="Q14" s="31" t="s">
        <v>9</v>
      </c>
    </row>
    <row r="15" spans="1:17" x14ac:dyDescent="0.4">
      <c r="B15" s="8"/>
      <c r="C15" s="36">
        <v>11</v>
      </c>
      <c r="D15" s="31" t="s">
        <v>10</v>
      </c>
      <c r="E15" s="5"/>
      <c r="F15" s="5"/>
      <c r="G15" s="4"/>
      <c r="H15" s="5"/>
      <c r="I15" s="5">
        <v>0.89600000000000002</v>
      </c>
      <c r="J15" s="5">
        <v>1.25</v>
      </c>
      <c r="K15" s="5"/>
      <c r="L15" s="38">
        <v>4.07</v>
      </c>
      <c r="M15" s="5"/>
      <c r="N15" s="5"/>
      <c r="O15" s="5"/>
      <c r="P15" s="5"/>
      <c r="Q15" s="31" t="s">
        <v>10</v>
      </c>
    </row>
    <row r="16" spans="1:17" x14ac:dyDescent="0.4">
      <c r="B16" s="8"/>
      <c r="C16" s="36">
        <v>12</v>
      </c>
      <c r="D16" s="31" t="s">
        <v>11</v>
      </c>
      <c r="E16" s="5"/>
      <c r="F16" s="5">
        <v>0.28100000000000003</v>
      </c>
      <c r="G16" s="4">
        <v>0.19600000000000001</v>
      </c>
      <c r="H16" s="5">
        <v>9.5799999999999996E-2</v>
      </c>
      <c r="I16" s="5"/>
      <c r="J16" s="5">
        <v>0.36499999999999999</v>
      </c>
      <c r="K16" s="5">
        <v>1.1100000000000001</v>
      </c>
      <c r="L16" s="38">
        <v>0.20300000000000001</v>
      </c>
      <c r="M16" s="5">
        <v>0.50600000000000001</v>
      </c>
      <c r="N16" s="5"/>
      <c r="O16" s="5"/>
      <c r="P16" s="5"/>
      <c r="Q16" s="31" t="s">
        <v>11</v>
      </c>
    </row>
    <row r="17" spans="2:17" x14ac:dyDescent="0.4">
      <c r="B17" s="8"/>
      <c r="C17" s="36">
        <v>13</v>
      </c>
      <c r="D17" s="31" t="s">
        <v>12</v>
      </c>
      <c r="E17" s="5"/>
      <c r="F17" s="5"/>
      <c r="G17" s="4">
        <v>0.38800000000000001</v>
      </c>
      <c r="H17" s="5"/>
      <c r="I17" s="5">
        <v>6.93E-2</v>
      </c>
      <c r="J17" s="5">
        <v>0.123</v>
      </c>
      <c r="K17" s="5">
        <v>6.0400000000000002E-2</v>
      </c>
      <c r="L17" s="38"/>
      <c r="M17" s="5">
        <v>2.29</v>
      </c>
      <c r="N17" s="5"/>
      <c r="O17" s="5"/>
      <c r="P17" s="5"/>
      <c r="Q17" s="31" t="s">
        <v>12</v>
      </c>
    </row>
    <row r="18" spans="2:17" x14ac:dyDescent="0.4">
      <c r="B18" s="8"/>
      <c r="C18" s="36">
        <v>14</v>
      </c>
      <c r="D18" s="31" t="s">
        <v>16</v>
      </c>
      <c r="E18" s="5">
        <v>10.3</v>
      </c>
      <c r="F18" s="5">
        <v>21.4</v>
      </c>
      <c r="G18" s="4">
        <v>3.31</v>
      </c>
      <c r="H18" s="5">
        <v>13.3</v>
      </c>
      <c r="I18" s="5">
        <v>4.92</v>
      </c>
      <c r="J18" s="5">
        <v>15</v>
      </c>
      <c r="K18" s="5">
        <v>5.89</v>
      </c>
      <c r="L18" s="38">
        <v>1.89</v>
      </c>
      <c r="M18" s="5">
        <v>18.100000000000001</v>
      </c>
      <c r="N18" s="5">
        <v>7.43</v>
      </c>
      <c r="O18" s="5">
        <v>10.1</v>
      </c>
      <c r="P18" s="5">
        <v>10.8</v>
      </c>
      <c r="Q18" s="31" t="s">
        <v>16</v>
      </c>
    </row>
    <row r="19" spans="2:17" x14ac:dyDescent="0.4">
      <c r="B19" s="8"/>
      <c r="C19" s="36">
        <v>15</v>
      </c>
      <c r="D19" s="31" t="s">
        <v>13</v>
      </c>
      <c r="E19" s="5"/>
      <c r="F19" s="5"/>
      <c r="G19" s="4">
        <v>0.30499999999999999</v>
      </c>
      <c r="H19" s="5"/>
      <c r="I19" s="5"/>
      <c r="J19" s="5"/>
      <c r="K19" s="5"/>
      <c r="L19" s="38">
        <v>0.222</v>
      </c>
      <c r="M19" s="5"/>
      <c r="N19" s="5"/>
      <c r="O19" s="5"/>
      <c r="P19" s="5"/>
      <c r="Q19" s="31" t="s">
        <v>13</v>
      </c>
    </row>
    <row r="20" spans="2:17" x14ac:dyDescent="0.4">
      <c r="B20" s="8"/>
      <c r="C20" s="36">
        <v>16</v>
      </c>
      <c r="D20" s="31" t="s">
        <v>14</v>
      </c>
      <c r="E20" s="5">
        <v>2.3800000000000002E-2</v>
      </c>
      <c r="F20" s="5">
        <v>0.128</v>
      </c>
      <c r="G20" s="4"/>
      <c r="H20" s="5">
        <v>2.9100000000000001E-2</v>
      </c>
      <c r="I20" s="5"/>
      <c r="J20" s="5"/>
      <c r="K20" s="5"/>
      <c r="L20" s="38"/>
      <c r="M20" s="5"/>
      <c r="N20" s="5">
        <v>2.0199999999999999E-2</v>
      </c>
      <c r="O20" s="5"/>
      <c r="P20" s="5"/>
      <c r="Q20" s="31" t="s">
        <v>14</v>
      </c>
    </row>
    <row r="21" spans="2:17" x14ac:dyDescent="0.4">
      <c r="B21" s="8"/>
      <c r="C21" s="36">
        <v>17</v>
      </c>
      <c r="D21" s="31" t="s">
        <v>15</v>
      </c>
      <c r="E21" s="5"/>
      <c r="F21" s="5"/>
      <c r="G21" s="4"/>
      <c r="H21" s="5">
        <v>2.6700000000000002E-2</v>
      </c>
      <c r="I21" s="5"/>
      <c r="J21" s="5"/>
      <c r="K21" s="5"/>
      <c r="L21" s="38">
        <v>6.6400000000000001E-2</v>
      </c>
      <c r="M21" s="5"/>
      <c r="N21" s="5"/>
      <c r="O21" s="5"/>
      <c r="P21" s="5"/>
      <c r="Q21" s="31" t="s">
        <v>15</v>
      </c>
    </row>
    <row r="22" spans="2:17" x14ac:dyDescent="0.4">
      <c r="B22" s="8"/>
      <c r="C22" s="36">
        <v>18</v>
      </c>
      <c r="D22" s="3" t="s">
        <v>17</v>
      </c>
      <c r="E22" s="5">
        <v>2.3599999999999999E-2</v>
      </c>
      <c r="F22" s="5">
        <v>4.7800000000000002E-2</v>
      </c>
      <c r="G22" s="4">
        <v>1.24E-2</v>
      </c>
      <c r="H22" s="5">
        <v>4.3700000000000003E-2</v>
      </c>
      <c r="I22" s="5">
        <v>1.24E-2</v>
      </c>
      <c r="J22" s="5">
        <v>2.0199999999999999E-2</v>
      </c>
      <c r="K22" s="5">
        <v>8.6E-3</v>
      </c>
      <c r="L22" s="38">
        <v>2.3400000000000001E-2</v>
      </c>
      <c r="M22" s="5">
        <v>9.0800000000000006E-2</v>
      </c>
      <c r="N22" s="5">
        <v>1.52E-2</v>
      </c>
      <c r="O22" s="5">
        <v>9.7000000000000003E-3</v>
      </c>
      <c r="P22" s="5">
        <v>0.52800000000000002</v>
      </c>
      <c r="Q22" s="3" t="s">
        <v>17</v>
      </c>
    </row>
    <row r="23" spans="2:17" x14ac:dyDescent="0.4">
      <c r="B23" s="8"/>
      <c r="C23" s="36">
        <v>19</v>
      </c>
      <c r="D23" s="3" t="s">
        <v>18</v>
      </c>
      <c r="E23" s="5">
        <v>2.2499999999999999E-2</v>
      </c>
      <c r="F23" s="5"/>
      <c r="G23" s="4">
        <v>1.4500000000000001E-2</v>
      </c>
      <c r="H23" s="5">
        <v>2.75E-2</v>
      </c>
      <c r="I23" s="5">
        <v>2.93E-2</v>
      </c>
      <c r="J23" s="5">
        <v>5.4899999999999997E-2</v>
      </c>
      <c r="K23" s="5">
        <v>1.03E-2</v>
      </c>
      <c r="L23" s="38"/>
      <c r="M23" s="5">
        <v>2.4400000000000002E-2</v>
      </c>
      <c r="N23" s="5">
        <v>1.2699999999999999E-2</v>
      </c>
      <c r="O23" s="5">
        <v>1.18E-2</v>
      </c>
      <c r="P23" s="5">
        <v>2.23E-2</v>
      </c>
      <c r="Q23" s="3" t="s">
        <v>18</v>
      </c>
    </row>
    <row r="24" spans="2:17" x14ac:dyDescent="0.4">
      <c r="B24" s="8"/>
      <c r="C24" s="36">
        <v>20</v>
      </c>
      <c r="D24" s="31" t="s">
        <v>19</v>
      </c>
      <c r="E24" s="5">
        <v>2.1299999999999999E-2</v>
      </c>
      <c r="F24" s="5">
        <v>6.3899999999999998E-2</v>
      </c>
      <c r="G24" s="4">
        <v>1.54E-2</v>
      </c>
      <c r="H24" s="5"/>
      <c r="I24" s="5">
        <v>1.37E-2</v>
      </c>
      <c r="J24" s="5">
        <v>2.0199999999999999E-2</v>
      </c>
      <c r="K24" s="5">
        <v>1.26E-2</v>
      </c>
      <c r="L24" s="44">
        <v>1.5299999999999999E-2</v>
      </c>
      <c r="M24" s="5"/>
      <c r="N24" s="5">
        <v>1.4999999999999999E-2</v>
      </c>
      <c r="O24" s="5">
        <v>1.2999999999999999E-2</v>
      </c>
      <c r="P24" s="5">
        <v>1.3599999999999999E-2</v>
      </c>
      <c r="Q24" s="31" t="s">
        <v>19</v>
      </c>
    </row>
    <row r="25" spans="2:17" x14ac:dyDescent="0.4">
      <c r="B25" s="8"/>
      <c r="C25" s="36">
        <v>21</v>
      </c>
      <c r="D25" s="3" t="s">
        <v>20</v>
      </c>
      <c r="E25" s="5"/>
      <c r="F25" s="5">
        <v>8.6999999999999994E-3</v>
      </c>
      <c r="G25" s="4"/>
      <c r="H25" s="5">
        <v>1.5E-3</v>
      </c>
      <c r="I25" s="5"/>
      <c r="J25" s="5"/>
      <c r="K25" s="5"/>
      <c r="L25" s="38">
        <v>7.1999999999999998E-3</v>
      </c>
      <c r="M25" s="5"/>
      <c r="N25" s="5"/>
      <c r="O25" s="5"/>
      <c r="P25" s="5"/>
      <c r="Q25" s="3" t="s">
        <v>20</v>
      </c>
    </row>
    <row r="26" spans="2:17" x14ac:dyDescent="0.4">
      <c r="B26" s="8"/>
      <c r="C26" s="36">
        <v>22</v>
      </c>
      <c r="D26" s="3" t="s">
        <v>21</v>
      </c>
      <c r="E26" s="5"/>
      <c r="F26" s="5"/>
      <c r="G26" s="31"/>
      <c r="H26" s="5"/>
      <c r="I26" s="5"/>
      <c r="J26" s="5"/>
      <c r="K26" s="5"/>
      <c r="L26" s="38"/>
      <c r="M26" s="5"/>
      <c r="N26" s="5"/>
      <c r="O26" s="5"/>
      <c r="P26" s="5"/>
      <c r="Q26" s="3" t="s">
        <v>21</v>
      </c>
    </row>
    <row r="27" spans="2:17" x14ac:dyDescent="0.4">
      <c r="B27" s="8"/>
      <c r="C27" s="36">
        <v>23</v>
      </c>
      <c r="D27" s="31" t="s">
        <v>22</v>
      </c>
      <c r="E27" s="5"/>
      <c r="F27" s="5">
        <v>1.88</v>
      </c>
      <c r="G27" s="4">
        <v>0.374</v>
      </c>
      <c r="H27" s="5"/>
      <c r="I27" s="5">
        <v>0.46800000000000003</v>
      </c>
      <c r="J27" s="5"/>
      <c r="K27" s="5">
        <v>0.96499999999999997</v>
      </c>
      <c r="L27" s="38">
        <v>0.222</v>
      </c>
      <c r="M27" s="5">
        <v>2.06</v>
      </c>
      <c r="N27" s="5"/>
      <c r="O27" s="5">
        <v>0.159</v>
      </c>
      <c r="P27" s="5">
        <v>0.52800000000000002</v>
      </c>
      <c r="Q27" s="31" t="s">
        <v>22</v>
      </c>
    </row>
    <row r="28" spans="2:17" x14ac:dyDescent="0.4">
      <c r="B28" s="8"/>
      <c r="C28" s="36">
        <v>24</v>
      </c>
      <c r="D28" s="3" t="s">
        <v>23</v>
      </c>
      <c r="E28" s="5"/>
      <c r="F28" s="5"/>
      <c r="G28" s="4"/>
      <c r="H28" s="5"/>
      <c r="I28" s="5"/>
      <c r="J28" s="5"/>
      <c r="K28" s="5"/>
      <c r="L28" s="38"/>
      <c r="M28" s="5"/>
      <c r="N28" s="5"/>
      <c r="O28" s="5"/>
      <c r="P28" s="5"/>
      <c r="Q28" s="3" t="s">
        <v>23</v>
      </c>
    </row>
    <row r="29" spans="2:17" x14ac:dyDescent="0.4">
      <c r="B29" s="8"/>
      <c r="C29" s="36">
        <v>25</v>
      </c>
      <c r="D29" s="31" t="s">
        <v>24</v>
      </c>
      <c r="E29" s="5"/>
      <c r="F29" s="5"/>
      <c r="G29" s="4"/>
      <c r="H29" s="5"/>
      <c r="I29" s="5"/>
      <c r="J29" s="5"/>
      <c r="K29" s="5"/>
      <c r="L29" s="38"/>
      <c r="M29" s="5"/>
      <c r="N29" s="5"/>
      <c r="O29" s="5"/>
      <c r="P29" s="5"/>
      <c r="Q29" s="31" t="s">
        <v>24</v>
      </c>
    </row>
    <row r="30" spans="2:17" x14ac:dyDescent="0.4">
      <c r="B30" s="8"/>
      <c r="C30" s="36">
        <v>26</v>
      </c>
      <c r="D30" s="31" t="s">
        <v>27</v>
      </c>
      <c r="E30" s="5"/>
      <c r="F30" s="5"/>
      <c r="G30" s="31"/>
      <c r="H30" s="5"/>
      <c r="I30" s="5">
        <v>3.0300000000000001E-2</v>
      </c>
      <c r="J30" s="5"/>
      <c r="K30" s="5"/>
      <c r="L30" s="38"/>
      <c r="M30" s="5"/>
      <c r="N30" s="5"/>
      <c r="O30" s="5"/>
      <c r="P30" s="5"/>
      <c r="Q30" s="31" t="s">
        <v>27</v>
      </c>
    </row>
    <row r="31" spans="2:17" x14ac:dyDescent="0.4">
      <c r="C31" s="36">
        <v>27</v>
      </c>
      <c r="D31" s="3" t="s">
        <v>28</v>
      </c>
      <c r="E31" s="45">
        <v>1.17E-2</v>
      </c>
      <c r="F31" s="45"/>
      <c r="G31" s="32"/>
      <c r="H31" s="45">
        <v>1.6400000000000001E-2</v>
      </c>
      <c r="I31" s="5"/>
      <c r="J31" s="45">
        <v>2.8299999999999999E-2</v>
      </c>
      <c r="K31" s="45"/>
      <c r="L31" s="49">
        <v>1.0200000000000001E-2</v>
      </c>
      <c r="M31" s="45"/>
      <c r="N31" s="45"/>
      <c r="O31" s="45">
        <v>1.4E-2</v>
      </c>
      <c r="P31" s="45"/>
      <c r="Q31" s="3" t="s">
        <v>28</v>
      </c>
    </row>
    <row r="32" spans="2:17" ht="19.5" thickBot="1" x14ac:dyDescent="0.45">
      <c r="B32" s="17"/>
      <c r="C32" s="39">
        <v>28</v>
      </c>
      <c r="D32" s="40" t="s">
        <v>29</v>
      </c>
      <c r="E32" s="46"/>
      <c r="F32" s="46"/>
      <c r="G32" s="41"/>
      <c r="H32" s="46"/>
      <c r="I32" s="46"/>
      <c r="J32" s="46"/>
      <c r="K32" s="47"/>
      <c r="L32" s="48"/>
      <c r="M32" s="46"/>
      <c r="N32" s="46"/>
      <c r="O32" s="46"/>
      <c r="P32" s="46"/>
      <c r="Q32" s="40" t="s">
        <v>29</v>
      </c>
    </row>
    <row r="33" spans="3:16" x14ac:dyDescent="0.4">
      <c r="G33" s="2"/>
      <c r="P33" s="1"/>
    </row>
    <row r="34" spans="3:16" x14ac:dyDescent="0.4">
      <c r="C34" s="16" t="s">
        <v>26</v>
      </c>
      <c r="D34" s="7" t="s">
        <v>32</v>
      </c>
      <c r="E34" s="16">
        <f>SUM(E5:E32)</f>
        <v>100.01659999999998</v>
      </c>
      <c r="F34" s="16">
        <f t="shared" ref="F34:L34" si="0">SUM(F5:F32)</f>
        <v>99.894599999999997</v>
      </c>
      <c r="G34" s="16">
        <f t="shared" si="0"/>
        <v>100.0419</v>
      </c>
      <c r="H34" s="16">
        <f t="shared" si="0"/>
        <v>99.989899999999992</v>
      </c>
      <c r="I34" s="16">
        <f t="shared" si="0"/>
        <v>100.01779999999999</v>
      </c>
      <c r="J34" s="16">
        <f t="shared" si="0"/>
        <v>101.76460000000002</v>
      </c>
      <c r="K34" s="16">
        <f t="shared" si="0"/>
        <v>99.958600000000018</v>
      </c>
      <c r="L34" s="16">
        <f t="shared" si="0"/>
        <v>100.0095</v>
      </c>
      <c r="M34" s="16">
        <f t="shared" ref="M34:P34" si="1">SUM(M5:M32)</f>
        <v>100.02890000000001</v>
      </c>
      <c r="N34" s="16">
        <f t="shared" si="1"/>
        <v>100.0093</v>
      </c>
      <c r="O34" s="16">
        <f t="shared" si="1"/>
        <v>100.0056</v>
      </c>
      <c r="P34" s="16">
        <f t="shared" si="1"/>
        <v>100.56020000000001</v>
      </c>
    </row>
  </sheetData>
  <mergeCells count="2">
    <mergeCell ref="M3:P3"/>
    <mergeCell ref="C3:C4"/>
  </mergeCells>
  <phoneticPr fontId="1"/>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F3EE5-3A95-4BFE-8FA9-D11BB8A64B10}">
  <dimension ref="F2:O34"/>
  <sheetViews>
    <sheetView topLeftCell="A4" workbookViewId="0">
      <selection activeCell="P24" sqref="P24"/>
    </sheetView>
  </sheetViews>
  <sheetFormatPr defaultRowHeight="18.75" x14ac:dyDescent="0.4"/>
  <sheetData>
    <row r="2" spans="6:15" ht="19.5" thickBot="1" x14ac:dyDescent="0.45">
      <c r="H2" s="1" t="s">
        <v>61</v>
      </c>
      <c r="I2" s="1" t="s">
        <v>62</v>
      </c>
      <c r="N2" s="1" t="s">
        <v>61</v>
      </c>
      <c r="O2" s="1" t="s">
        <v>62</v>
      </c>
    </row>
    <row r="3" spans="6:15" ht="19.5" thickBot="1" x14ac:dyDescent="0.45">
      <c r="F3" s="95" t="s">
        <v>31</v>
      </c>
      <c r="G3" s="14" t="s">
        <v>58</v>
      </c>
      <c r="H3" s="77" t="s">
        <v>33</v>
      </c>
      <c r="I3" s="43" t="s">
        <v>33</v>
      </c>
      <c r="L3" s="95" t="s">
        <v>31</v>
      </c>
      <c r="M3" s="14" t="s">
        <v>58</v>
      </c>
      <c r="N3" s="77" t="s">
        <v>33</v>
      </c>
      <c r="O3" s="43" t="s">
        <v>33</v>
      </c>
    </row>
    <row r="4" spans="6:15" ht="19.5" thickBot="1" x14ac:dyDescent="0.45">
      <c r="F4" s="96"/>
      <c r="G4" s="65" t="s">
        <v>57</v>
      </c>
      <c r="H4" s="78">
        <v>3</v>
      </c>
      <c r="I4" s="35">
        <v>3</v>
      </c>
      <c r="L4" s="96"/>
      <c r="M4" s="65" t="s">
        <v>57</v>
      </c>
      <c r="N4" s="78">
        <v>3</v>
      </c>
      <c r="O4" s="35">
        <v>3</v>
      </c>
    </row>
    <row r="5" spans="6:15" x14ac:dyDescent="0.4">
      <c r="F5" s="33">
        <v>1</v>
      </c>
      <c r="G5" s="67" t="s">
        <v>0</v>
      </c>
      <c r="H5" s="79">
        <v>6.22</v>
      </c>
      <c r="I5" s="4">
        <v>5.43</v>
      </c>
      <c r="L5" s="33">
        <v>1</v>
      </c>
      <c r="M5" s="67" t="s">
        <v>0</v>
      </c>
      <c r="N5" s="79">
        <v>6.22</v>
      </c>
      <c r="O5" s="4">
        <v>5.43</v>
      </c>
    </row>
    <row r="6" spans="6:15" x14ac:dyDescent="0.4">
      <c r="F6" s="36">
        <v>2</v>
      </c>
      <c r="G6" s="31" t="s">
        <v>1</v>
      </c>
      <c r="H6" s="80">
        <v>5.34</v>
      </c>
      <c r="I6" s="4">
        <v>4.26</v>
      </c>
      <c r="L6" s="36">
        <v>2</v>
      </c>
      <c r="M6" s="31" t="s">
        <v>1</v>
      </c>
      <c r="N6" s="80">
        <v>5.34</v>
      </c>
      <c r="O6" s="4">
        <v>4.26</v>
      </c>
    </row>
    <row r="7" spans="6:15" x14ac:dyDescent="0.4">
      <c r="F7" s="36">
        <v>3</v>
      </c>
      <c r="G7" s="31" t="s">
        <v>2</v>
      </c>
      <c r="H7" s="80">
        <v>1.0900000000000001</v>
      </c>
      <c r="I7" s="4">
        <v>1.57</v>
      </c>
      <c r="L7" s="36">
        <v>3</v>
      </c>
      <c r="M7" s="31" t="s">
        <v>2</v>
      </c>
      <c r="N7" s="80">
        <v>1.0900000000000001</v>
      </c>
      <c r="O7" s="4">
        <v>1.57</v>
      </c>
    </row>
    <row r="8" spans="6:15" x14ac:dyDescent="0.4">
      <c r="F8" s="36">
        <v>4</v>
      </c>
      <c r="G8" s="31" t="s">
        <v>3</v>
      </c>
      <c r="H8" s="80">
        <v>13.2</v>
      </c>
      <c r="I8" s="4">
        <v>9.39</v>
      </c>
      <c r="L8" s="36">
        <v>4</v>
      </c>
      <c r="M8" s="31" t="s">
        <v>3</v>
      </c>
      <c r="N8" s="80">
        <v>13.2</v>
      </c>
      <c r="O8" s="4">
        <v>9.39</v>
      </c>
    </row>
    <row r="9" spans="6:15" x14ac:dyDescent="0.4">
      <c r="F9" s="36">
        <v>5</v>
      </c>
      <c r="G9" s="31" t="s">
        <v>4</v>
      </c>
      <c r="H9" s="80">
        <v>60</v>
      </c>
      <c r="I9" s="4">
        <v>67.7</v>
      </c>
      <c r="L9" s="36">
        <v>5</v>
      </c>
      <c r="M9" s="31" t="s">
        <v>4</v>
      </c>
      <c r="N9" s="80">
        <v>60</v>
      </c>
      <c r="O9" s="4">
        <v>67.7</v>
      </c>
    </row>
    <row r="10" spans="6:15" x14ac:dyDescent="0.4">
      <c r="F10" s="36">
        <v>6</v>
      </c>
      <c r="G10" s="3" t="s">
        <v>5</v>
      </c>
      <c r="H10" s="80">
        <v>2.8799999999999999E-2</v>
      </c>
      <c r="I10" s="4">
        <v>1.66E-2</v>
      </c>
      <c r="L10" s="36">
        <v>9</v>
      </c>
      <c r="M10" s="31" t="s">
        <v>8</v>
      </c>
      <c r="N10" s="80">
        <v>4.6399999999999997</v>
      </c>
      <c r="O10" s="4">
        <v>4.26</v>
      </c>
    </row>
    <row r="11" spans="6:15" x14ac:dyDescent="0.4">
      <c r="F11" s="36">
        <v>7</v>
      </c>
      <c r="G11" s="3" t="s">
        <v>6</v>
      </c>
      <c r="H11" s="80">
        <v>0.14099999999999999</v>
      </c>
      <c r="I11" s="4"/>
      <c r="L11" s="36">
        <v>10</v>
      </c>
      <c r="M11" s="31" t="s">
        <v>9</v>
      </c>
      <c r="N11" s="80">
        <v>2.7</v>
      </c>
      <c r="O11" s="4">
        <v>2.8</v>
      </c>
    </row>
    <row r="12" spans="6:15" x14ac:dyDescent="0.4">
      <c r="F12" s="36">
        <v>8</v>
      </c>
      <c r="G12" s="3" t="s">
        <v>7</v>
      </c>
      <c r="H12" s="80">
        <v>0.74</v>
      </c>
      <c r="I12" s="4"/>
      <c r="L12" s="36">
        <v>11</v>
      </c>
      <c r="M12" s="31" t="s">
        <v>10</v>
      </c>
      <c r="N12" s="80">
        <v>9.0800000000000006E-2</v>
      </c>
      <c r="O12" s="4"/>
    </row>
    <row r="13" spans="6:15" x14ac:dyDescent="0.4">
      <c r="F13" s="36">
        <v>9</v>
      </c>
      <c r="G13" s="31" t="s">
        <v>8</v>
      </c>
      <c r="H13" s="80">
        <v>4.6399999999999997</v>
      </c>
      <c r="I13" s="4">
        <v>4.26</v>
      </c>
      <c r="L13" s="36">
        <v>12</v>
      </c>
      <c r="M13" s="31" t="s">
        <v>11</v>
      </c>
      <c r="N13" s="80">
        <v>0.98199999999999998</v>
      </c>
      <c r="O13" s="4">
        <v>0.19600000000000001</v>
      </c>
    </row>
    <row r="14" spans="6:15" x14ac:dyDescent="0.4">
      <c r="F14" s="36">
        <v>10</v>
      </c>
      <c r="G14" s="31" t="s">
        <v>9</v>
      </c>
      <c r="H14" s="80">
        <v>2.7</v>
      </c>
      <c r="I14" s="4">
        <v>2.8</v>
      </c>
      <c r="L14" s="36">
        <v>13</v>
      </c>
      <c r="M14" s="31" t="s">
        <v>12</v>
      </c>
      <c r="N14" s="80">
        <v>0.41899999999999998</v>
      </c>
      <c r="O14" s="4">
        <v>0.38800000000000001</v>
      </c>
    </row>
    <row r="15" spans="6:15" x14ac:dyDescent="0.4">
      <c r="F15" s="36">
        <v>11</v>
      </c>
      <c r="G15" s="31" t="s">
        <v>10</v>
      </c>
      <c r="H15" s="80">
        <v>9.0800000000000006E-2</v>
      </c>
      <c r="I15" s="4"/>
      <c r="L15" s="36">
        <v>14</v>
      </c>
      <c r="M15" s="31" t="s">
        <v>16</v>
      </c>
      <c r="N15" s="80">
        <v>3.53</v>
      </c>
      <c r="O15" s="4">
        <v>3.31</v>
      </c>
    </row>
    <row r="16" spans="6:15" x14ac:dyDescent="0.4">
      <c r="F16" s="36">
        <v>12</v>
      </c>
      <c r="G16" s="31" t="s">
        <v>11</v>
      </c>
      <c r="H16" s="80">
        <v>0.98199999999999998</v>
      </c>
      <c r="I16" s="4">
        <v>0.19600000000000001</v>
      </c>
      <c r="L16" s="36">
        <v>15</v>
      </c>
      <c r="M16" s="31" t="s">
        <v>13</v>
      </c>
      <c r="N16" s="80">
        <v>0.32600000000000001</v>
      </c>
      <c r="O16" s="4">
        <v>0.30499999999999999</v>
      </c>
    </row>
    <row r="17" spans="6:15" x14ac:dyDescent="0.4">
      <c r="F17" s="36">
        <v>13</v>
      </c>
      <c r="G17" s="31" t="s">
        <v>12</v>
      </c>
      <c r="H17" s="80">
        <v>0.41899999999999998</v>
      </c>
      <c r="I17" s="4">
        <v>0.38800000000000001</v>
      </c>
      <c r="L17" s="36">
        <v>20</v>
      </c>
      <c r="M17" s="31" t="s">
        <v>19</v>
      </c>
      <c r="N17" s="80">
        <v>1.5900000000000001E-2</v>
      </c>
      <c r="O17" s="4">
        <v>1.54E-2</v>
      </c>
    </row>
    <row r="18" spans="6:15" x14ac:dyDescent="0.4">
      <c r="F18" s="36">
        <v>14</v>
      </c>
      <c r="G18" s="31" t="s">
        <v>16</v>
      </c>
      <c r="H18" s="80">
        <v>3.53</v>
      </c>
      <c r="I18" s="4">
        <v>3.31</v>
      </c>
      <c r="L18" s="36">
        <v>23</v>
      </c>
      <c r="M18" s="31" t="s">
        <v>22</v>
      </c>
      <c r="N18" s="80">
        <v>0.44700000000000001</v>
      </c>
      <c r="O18" s="4">
        <v>0.374</v>
      </c>
    </row>
    <row r="19" spans="6:15" x14ac:dyDescent="0.4">
      <c r="F19" s="36">
        <v>15</v>
      </c>
      <c r="G19" s="31" t="s">
        <v>13</v>
      </c>
      <c r="H19" s="80">
        <v>0.32600000000000001</v>
      </c>
      <c r="I19" s="4">
        <v>0.30499999999999999</v>
      </c>
    </row>
    <row r="20" spans="6:15" x14ac:dyDescent="0.4">
      <c r="F20" s="36">
        <v>16</v>
      </c>
      <c r="G20" s="31" t="s">
        <v>14</v>
      </c>
      <c r="H20" s="80">
        <v>7.4000000000000003E-3</v>
      </c>
      <c r="I20" s="4"/>
      <c r="L20" s="1"/>
      <c r="M20" s="1" t="s">
        <v>63</v>
      </c>
      <c r="N20" s="1">
        <f>SUM(N5:N18)</f>
        <v>99.000699999999995</v>
      </c>
      <c r="O20" s="1">
        <f>SUM(O5:O18)</f>
        <v>99.998400000000004</v>
      </c>
    </row>
    <row r="21" spans="6:15" x14ac:dyDescent="0.4">
      <c r="F21" s="36">
        <v>17</v>
      </c>
      <c r="G21" s="31" t="s">
        <v>15</v>
      </c>
      <c r="H21" s="80">
        <v>7.1000000000000004E-3</v>
      </c>
      <c r="I21" s="4"/>
    </row>
    <row r="22" spans="6:15" x14ac:dyDescent="0.4">
      <c r="F22" s="36">
        <v>18</v>
      </c>
      <c r="G22" s="3" t="s">
        <v>17</v>
      </c>
      <c r="H22" s="80">
        <v>1.2200000000000001E-2</v>
      </c>
      <c r="I22" s="4">
        <v>1.24E-2</v>
      </c>
    </row>
    <row r="23" spans="6:15" x14ac:dyDescent="0.4">
      <c r="F23" s="36">
        <v>19</v>
      </c>
      <c r="G23" s="3" t="s">
        <v>18</v>
      </c>
      <c r="H23" s="80">
        <v>1.61E-2</v>
      </c>
      <c r="I23" s="4">
        <v>1.4500000000000001E-2</v>
      </c>
    </row>
    <row r="24" spans="6:15" x14ac:dyDescent="0.4">
      <c r="F24" s="36">
        <v>20</v>
      </c>
      <c r="G24" s="31" t="s">
        <v>19</v>
      </c>
      <c r="H24" s="80">
        <v>1.5900000000000001E-2</v>
      </c>
      <c r="I24" s="4">
        <v>1.54E-2</v>
      </c>
    </row>
    <row r="25" spans="6:15" x14ac:dyDescent="0.4">
      <c r="F25" s="36">
        <v>21</v>
      </c>
      <c r="G25" s="3" t="s">
        <v>20</v>
      </c>
      <c r="H25" s="80">
        <v>2.9999999999999997E-4</v>
      </c>
      <c r="I25" s="4"/>
    </row>
    <row r="26" spans="6:15" x14ac:dyDescent="0.4">
      <c r="F26" s="36">
        <v>22</v>
      </c>
      <c r="G26" s="3" t="s">
        <v>21</v>
      </c>
      <c r="H26" s="80" t="s">
        <v>25</v>
      </c>
      <c r="I26" s="31"/>
    </row>
    <row r="27" spans="6:15" x14ac:dyDescent="0.4">
      <c r="F27" s="36">
        <v>23</v>
      </c>
      <c r="G27" s="31" t="s">
        <v>22</v>
      </c>
      <c r="H27" s="80">
        <v>0.44700000000000001</v>
      </c>
      <c r="I27" s="4">
        <v>0.374</v>
      </c>
    </row>
    <row r="28" spans="6:15" x14ac:dyDescent="0.4">
      <c r="F28" s="36">
        <v>24</v>
      </c>
      <c r="G28" s="3" t="s">
        <v>23</v>
      </c>
      <c r="H28" s="80">
        <v>2.1499999999999998E-2</v>
      </c>
      <c r="I28" s="4"/>
    </row>
    <row r="29" spans="6:15" x14ac:dyDescent="0.4">
      <c r="F29" s="36">
        <v>25</v>
      </c>
      <c r="G29" s="31" t="s">
        <v>24</v>
      </c>
      <c r="H29" s="80">
        <v>0.114</v>
      </c>
      <c r="I29" s="4"/>
    </row>
    <row r="30" spans="6:15" x14ac:dyDescent="0.4">
      <c r="F30" s="36">
        <v>26</v>
      </c>
      <c r="G30" s="31" t="s">
        <v>27</v>
      </c>
      <c r="H30" s="80" t="s">
        <v>25</v>
      </c>
      <c r="I30" s="31"/>
    </row>
    <row r="31" spans="6:15" x14ac:dyDescent="0.4">
      <c r="F31" s="36">
        <v>27</v>
      </c>
      <c r="G31" s="3" t="s">
        <v>28</v>
      </c>
      <c r="H31" s="80" t="s">
        <v>25</v>
      </c>
      <c r="I31" s="32"/>
    </row>
    <row r="32" spans="6:15" ht="19.5" thickBot="1" x14ac:dyDescent="0.45">
      <c r="F32" s="39">
        <v>28</v>
      </c>
      <c r="G32" s="40" t="s">
        <v>29</v>
      </c>
      <c r="H32" s="81" t="s">
        <v>25</v>
      </c>
      <c r="I32" s="41"/>
    </row>
    <row r="34" spans="7:9" x14ac:dyDescent="0.4">
      <c r="G34" t="s">
        <v>63</v>
      </c>
      <c r="H34">
        <f>SUM(H5:H32)</f>
        <v>100.0891</v>
      </c>
      <c r="I34">
        <f>SUM(I5:I32)</f>
        <v>100.0419</v>
      </c>
    </row>
  </sheetData>
  <mergeCells count="2">
    <mergeCell ref="F3:F4"/>
    <mergeCell ref="L3:L4"/>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7FB3D-EA7B-4235-B5EC-7CB632B0CA1A}">
  <sheetPr>
    <tabColor rgb="FFFF0000"/>
  </sheetPr>
  <dimension ref="A1:M33"/>
  <sheetViews>
    <sheetView workbookViewId="0">
      <selection activeCell="A27" sqref="A27"/>
    </sheetView>
  </sheetViews>
  <sheetFormatPr defaultRowHeight="18.75" x14ac:dyDescent="0.4"/>
  <cols>
    <col min="6" max="6" width="6.25" customWidth="1"/>
    <col min="7" max="7" width="6.125" customWidth="1"/>
    <col min="8" max="8" width="7.25" customWidth="1"/>
    <col min="10" max="10" width="8.125" customWidth="1"/>
    <col min="11" max="11" width="7.625" customWidth="1"/>
    <col min="12" max="12" width="7.75" customWidth="1"/>
    <col min="13" max="13" width="8.375" customWidth="1"/>
  </cols>
  <sheetData>
    <row r="1" spans="1:13" ht="19.5" thickBot="1" x14ac:dyDescent="0.45">
      <c r="A1" t="s">
        <v>64</v>
      </c>
    </row>
    <row r="2" spans="1:13" ht="19.5" thickBot="1" x14ac:dyDescent="0.45">
      <c r="F2" s="97" t="s">
        <v>66</v>
      </c>
      <c r="G2" s="93"/>
      <c r="H2" s="93"/>
      <c r="I2" s="94"/>
    </row>
    <row r="3" spans="1:13" ht="19.5" thickBot="1" x14ac:dyDescent="0.45"/>
    <row r="4" spans="1:13" ht="19.5" thickBot="1" x14ac:dyDescent="0.45">
      <c r="D4" s="95" t="s">
        <v>31</v>
      </c>
      <c r="E4" s="14" t="s">
        <v>58</v>
      </c>
      <c r="F4" s="97" t="s">
        <v>65</v>
      </c>
      <c r="G4" s="93"/>
      <c r="H4" s="93"/>
      <c r="I4" s="94"/>
      <c r="J4" s="97" t="s">
        <v>60</v>
      </c>
      <c r="K4" s="93"/>
      <c r="L4" s="93"/>
      <c r="M4" s="94"/>
    </row>
    <row r="5" spans="1:13" x14ac:dyDescent="0.4">
      <c r="D5" s="96"/>
      <c r="E5" s="65" t="s">
        <v>57</v>
      </c>
      <c r="F5" s="50">
        <v>5</v>
      </c>
      <c r="G5" s="50">
        <v>7</v>
      </c>
      <c r="H5" s="50">
        <v>9</v>
      </c>
      <c r="I5" s="50">
        <v>10</v>
      </c>
      <c r="J5" s="50">
        <v>5</v>
      </c>
      <c r="K5" s="50">
        <v>7</v>
      </c>
      <c r="L5" s="50">
        <v>9</v>
      </c>
      <c r="M5" s="50">
        <v>10</v>
      </c>
    </row>
    <row r="6" spans="1:13" x14ac:dyDescent="0.4">
      <c r="D6" s="36">
        <v>1</v>
      </c>
      <c r="E6" s="5" t="s">
        <v>0</v>
      </c>
      <c r="F6" s="10">
        <v>7.02</v>
      </c>
      <c r="G6" s="3">
        <v>12.5</v>
      </c>
      <c r="H6" s="3">
        <v>9.9600000000000009</v>
      </c>
      <c r="I6" s="3">
        <v>12.4</v>
      </c>
      <c r="J6" s="5">
        <v>8.4600000000000009</v>
      </c>
      <c r="K6" s="5">
        <v>5.08</v>
      </c>
      <c r="L6" s="5">
        <v>3.76</v>
      </c>
      <c r="M6" s="5">
        <v>7.2</v>
      </c>
    </row>
    <row r="7" spans="1:13" x14ac:dyDescent="0.4">
      <c r="D7" s="36">
        <v>2</v>
      </c>
      <c r="E7" s="31" t="s">
        <v>1</v>
      </c>
      <c r="F7" s="10">
        <v>1.5</v>
      </c>
      <c r="G7" s="3">
        <v>1.75</v>
      </c>
      <c r="H7" s="3">
        <v>1.19</v>
      </c>
      <c r="I7" s="3">
        <v>1.66</v>
      </c>
      <c r="J7" s="5">
        <v>1.07</v>
      </c>
      <c r="K7" s="5">
        <v>1.67</v>
      </c>
      <c r="L7" s="5">
        <v>1.32</v>
      </c>
      <c r="M7" s="5">
        <v>1.38</v>
      </c>
    </row>
    <row r="8" spans="1:13" x14ac:dyDescent="0.4">
      <c r="D8" s="36">
        <v>3</v>
      </c>
      <c r="E8" s="31" t="s">
        <v>2</v>
      </c>
      <c r="F8" s="10">
        <v>1.93</v>
      </c>
      <c r="G8" s="3">
        <v>0.128</v>
      </c>
      <c r="H8" s="3">
        <v>1.21</v>
      </c>
      <c r="I8" s="3">
        <v>0.44900000000000001</v>
      </c>
      <c r="J8" s="5">
        <v>5.91</v>
      </c>
      <c r="K8" s="5">
        <v>0.2</v>
      </c>
      <c r="L8" s="5">
        <v>1.08</v>
      </c>
      <c r="M8" s="5">
        <v>0.92700000000000005</v>
      </c>
    </row>
    <row r="9" spans="1:13" x14ac:dyDescent="0.4">
      <c r="D9" s="36">
        <v>4</v>
      </c>
      <c r="E9" s="31" t="s">
        <v>3</v>
      </c>
      <c r="F9" s="10">
        <v>11.6</v>
      </c>
      <c r="G9" s="3">
        <v>11.5</v>
      </c>
      <c r="H9" s="3">
        <v>8.9499999999999993</v>
      </c>
      <c r="I9" s="3">
        <v>11.4</v>
      </c>
      <c r="J9" s="5">
        <v>9.86</v>
      </c>
      <c r="K9" s="5">
        <v>11.1</v>
      </c>
      <c r="L9" s="5">
        <v>9.3000000000000007</v>
      </c>
      <c r="M9" s="5">
        <v>11.8</v>
      </c>
    </row>
    <row r="10" spans="1:13" x14ac:dyDescent="0.4">
      <c r="D10" s="36">
        <v>5</v>
      </c>
      <c r="E10" s="31" t="s">
        <v>4</v>
      </c>
      <c r="F10" s="10">
        <v>53</v>
      </c>
      <c r="G10" s="3">
        <v>53</v>
      </c>
      <c r="H10" s="3">
        <v>55.9</v>
      </c>
      <c r="I10" s="3">
        <v>45.8</v>
      </c>
      <c r="J10" s="5">
        <v>41.8</v>
      </c>
      <c r="K10" s="5">
        <v>62.7</v>
      </c>
      <c r="L10" s="5">
        <v>63.2</v>
      </c>
      <c r="M10" s="5">
        <v>49.8</v>
      </c>
    </row>
    <row r="11" spans="1:13" x14ac:dyDescent="0.4">
      <c r="D11" s="36">
        <v>6</v>
      </c>
      <c r="E11" s="3" t="s">
        <v>5</v>
      </c>
      <c r="F11" s="10">
        <v>2.0400000000000001E-2</v>
      </c>
      <c r="G11" s="3">
        <v>1.38E-2</v>
      </c>
      <c r="H11" s="3">
        <v>2.1299999999999999E-2</v>
      </c>
      <c r="I11" s="3">
        <v>1.1599999999999999E-2</v>
      </c>
      <c r="J11" s="5"/>
      <c r="K11" s="5">
        <v>2.6200000000000001E-2</v>
      </c>
      <c r="L11" s="5">
        <v>4.8099999999999997E-2</v>
      </c>
      <c r="M11" s="5">
        <v>2.1299999999999999E-2</v>
      </c>
    </row>
    <row r="12" spans="1:13" x14ac:dyDescent="0.4">
      <c r="D12" s="36">
        <v>7</v>
      </c>
      <c r="E12" s="3" t="s">
        <v>6</v>
      </c>
      <c r="F12" s="10">
        <v>0.60099999999999998</v>
      </c>
      <c r="G12" s="3">
        <v>4.4999999999999998E-2</v>
      </c>
      <c r="H12" s="3">
        <v>0.24199999999999999</v>
      </c>
      <c r="I12" s="3">
        <v>2.98E-2</v>
      </c>
      <c r="J12" s="5">
        <v>2.7699999999999999E-2</v>
      </c>
      <c r="K12" s="5"/>
      <c r="L12" s="5"/>
      <c r="M12" s="5"/>
    </row>
    <row r="13" spans="1:13" x14ac:dyDescent="0.4">
      <c r="D13" s="36">
        <v>8</v>
      </c>
      <c r="E13" s="3" t="s">
        <v>7</v>
      </c>
      <c r="F13" s="10">
        <v>6.3600000000000004E-2</v>
      </c>
      <c r="G13" s="3">
        <v>0.39900000000000002</v>
      </c>
      <c r="H13" s="3">
        <v>0.20200000000000001</v>
      </c>
      <c r="I13" s="3">
        <v>0.41499999999999998</v>
      </c>
      <c r="J13" s="5"/>
      <c r="K13" s="5"/>
      <c r="L13" s="5"/>
      <c r="M13" s="5"/>
    </row>
    <row r="14" spans="1:13" x14ac:dyDescent="0.4">
      <c r="D14" s="36">
        <v>9</v>
      </c>
      <c r="E14" s="31" t="s">
        <v>8</v>
      </c>
      <c r="F14" s="10">
        <v>6.79</v>
      </c>
      <c r="G14" s="3">
        <v>5.98</v>
      </c>
      <c r="H14" s="3">
        <v>3.83</v>
      </c>
      <c r="I14" s="3">
        <v>4.75</v>
      </c>
      <c r="J14" s="5">
        <v>6.82</v>
      </c>
      <c r="K14" s="5">
        <v>6.27</v>
      </c>
      <c r="L14" s="5">
        <v>4.18</v>
      </c>
      <c r="M14" s="5">
        <v>4.34</v>
      </c>
    </row>
    <row r="15" spans="1:13" x14ac:dyDescent="0.4">
      <c r="D15" s="36">
        <v>10</v>
      </c>
      <c r="E15" s="31" t="s">
        <v>9</v>
      </c>
      <c r="F15" s="10">
        <v>4.62</v>
      </c>
      <c r="G15" s="3">
        <v>6.78</v>
      </c>
      <c r="H15" s="3">
        <v>7.61</v>
      </c>
      <c r="I15" s="3">
        <v>11.1</v>
      </c>
      <c r="J15" s="5">
        <v>3.01</v>
      </c>
      <c r="K15" s="5">
        <v>5.47</v>
      </c>
      <c r="L15" s="5">
        <v>6.81</v>
      </c>
      <c r="M15" s="5">
        <v>13.2</v>
      </c>
    </row>
    <row r="16" spans="1:13" x14ac:dyDescent="0.4">
      <c r="D16" s="36">
        <v>11</v>
      </c>
      <c r="E16" s="31" t="s">
        <v>10</v>
      </c>
      <c r="F16" s="10">
        <v>5.9799999999999999E-2</v>
      </c>
      <c r="G16" s="3">
        <v>7.85E-2</v>
      </c>
      <c r="H16" s="3">
        <v>5.8599999999999999E-2</v>
      </c>
      <c r="I16" s="3">
        <v>0.115</v>
      </c>
      <c r="J16" s="5"/>
      <c r="K16" s="5"/>
      <c r="L16" s="5"/>
      <c r="M16" s="5"/>
    </row>
    <row r="17" spans="4:13" x14ac:dyDescent="0.4">
      <c r="D17" s="36">
        <v>12</v>
      </c>
      <c r="E17" s="31" t="s">
        <v>11</v>
      </c>
      <c r="F17" s="10" t="s">
        <v>25</v>
      </c>
      <c r="G17" s="5" t="s">
        <v>25</v>
      </c>
      <c r="H17" s="5">
        <v>0.159</v>
      </c>
      <c r="I17" s="3">
        <v>1.42</v>
      </c>
      <c r="J17" s="5">
        <v>0.50600000000000001</v>
      </c>
      <c r="K17" s="5"/>
      <c r="L17" s="5"/>
      <c r="M17" s="5"/>
    </row>
    <row r="18" spans="4:13" x14ac:dyDescent="0.4">
      <c r="D18" s="36">
        <v>13</v>
      </c>
      <c r="E18" s="31" t="s">
        <v>12</v>
      </c>
      <c r="F18" s="10">
        <v>1.47</v>
      </c>
      <c r="G18" s="5">
        <v>1.83E-2</v>
      </c>
      <c r="H18" s="5">
        <v>0.06</v>
      </c>
      <c r="I18" s="3">
        <v>1.84E-2</v>
      </c>
      <c r="J18" s="5">
        <v>2.29</v>
      </c>
      <c r="K18" s="5"/>
      <c r="L18" s="5"/>
      <c r="M18" s="5"/>
    </row>
    <row r="19" spans="4:13" x14ac:dyDescent="0.4">
      <c r="D19" s="36">
        <v>14</v>
      </c>
      <c r="E19" s="31" t="s">
        <v>16</v>
      </c>
      <c r="F19" s="10">
        <v>10</v>
      </c>
      <c r="G19" s="5">
        <v>7.72</v>
      </c>
      <c r="H19" s="5">
        <v>10.3</v>
      </c>
      <c r="I19" s="3">
        <v>9.85</v>
      </c>
      <c r="J19" s="5">
        <v>18.100000000000001</v>
      </c>
      <c r="K19" s="5">
        <v>7.43</v>
      </c>
      <c r="L19" s="5">
        <v>10.1</v>
      </c>
      <c r="M19" s="5">
        <v>10.8</v>
      </c>
    </row>
    <row r="20" spans="4:13" x14ac:dyDescent="0.4">
      <c r="D20" s="36">
        <v>15</v>
      </c>
      <c r="E20" s="31" t="s">
        <v>13</v>
      </c>
      <c r="F20" s="10" t="s">
        <v>25</v>
      </c>
      <c r="G20" s="5" t="s">
        <v>25</v>
      </c>
      <c r="H20" s="5" t="s">
        <v>25</v>
      </c>
      <c r="I20" s="5" t="s">
        <v>25</v>
      </c>
      <c r="J20" s="5"/>
      <c r="K20" s="5"/>
      <c r="L20" s="5"/>
      <c r="M20" s="5"/>
    </row>
    <row r="21" spans="4:13" x14ac:dyDescent="0.4">
      <c r="D21" s="36">
        <v>16</v>
      </c>
      <c r="E21" s="31" t="s">
        <v>14</v>
      </c>
      <c r="F21" s="10" t="s">
        <v>25</v>
      </c>
      <c r="G21" s="5" t="s">
        <v>25</v>
      </c>
      <c r="H21" s="3" t="s">
        <v>25</v>
      </c>
      <c r="I21" s="5" t="s">
        <v>25</v>
      </c>
      <c r="J21" s="5"/>
      <c r="K21" s="5">
        <v>2.0199999999999999E-2</v>
      </c>
      <c r="L21" s="5"/>
      <c r="M21" s="5"/>
    </row>
    <row r="22" spans="4:13" x14ac:dyDescent="0.4">
      <c r="D22" s="36">
        <v>17</v>
      </c>
      <c r="E22" s="31" t="s">
        <v>15</v>
      </c>
      <c r="F22" s="10">
        <v>7.1000000000000004E-3</v>
      </c>
      <c r="G22" s="5" t="s">
        <v>25</v>
      </c>
      <c r="H22" s="3" t="s">
        <v>25</v>
      </c>
      <c r="I22" s="3">
        <v>5.4999999999999997E-3</v>
      </c>
      <c r="J22" s="5"/>
      <c r="K22" s="5"/>
      <c r="L22" s="5"/>
      <c r="M22" s="5"/>
    </row>
    <row r="23" spans="4:13" x14ac:dyDescent="0.4">
      <c r="D23" s="36">
        <v>18</v>
      </c>
      <c r="E23" s="3" t="s">
        <v>17</v>
      </c>
      <c r="F23" s="10">
        <v>5.7700000000000001E-2</v>
      </c>
      <c r="G23" s="5">
        <v>1.55E-2</v>
      </c>
      <c r="H23" s="5">
        <v>1.2999999999999999E-2</v>
      </c>
      <c r="I23" s="5">
        <v>1.04E-2</v>
      </c>
      <c r="J23" s="5">
        <v>9.0800000000000006E-2</v>
      </c>
      <c r="K23" s="5">
        <v>1.52E-2</v>
      </c>
      <c r="L23" s="5">
        <v>9.7000000000000003E-3</v>
      </c>
      <c r="M23" s="5">
        <v>0.52800000000000002</v>
      </c>
    </row>
    <row r="24" spans="4:13" x14ac:dyDescent="0.4">
      <c r="D24" s="36">
        <v>19</v>
      </c>
      <c r="E24" s="3" t="s">
        <v>18</v>
      </c>
      <c r="F24" s="10">
        <v>1.8100000000000002E-2</v>
      </c>
      <c r="G24" s="5">
        <v>1.6400000000000001E-2</v>
      </c>
      <c r="H24" s="5">
        <v>0.02</v>
      </c>
      <c r="I24" s="5">
        <v>2.3300000000000001E-2</v>
      </c>
      <c r="J24" s="5">
        <v>2.4400000000000002E-2</v>
      </c>
      <c r="K24" s="5">
        <v>1.2699999999999999E-2</v>
      </c>
      <c r="L24" s="5">
        <v>1.18E-2</v>
      </c>
      <c r="M24" s="5">
        <v>2.23E-2</v>
      </c>
    </row>
    <row r="25" spans="4:13" x14ac:dyDescent="0.4">
      <c r="D25" s="36">
        <v>20</v>
      </c>
      <c r="E25" s="31" t="s">
        <v>19</v>
      </c>
      <c r="F25" s="10" t="s">
        <v>25</v>
      </c>
      <c r="G25" s="5">
        <v>1.26E-2</v>
      </c>
      <c r="H25" s="5">
        <v>1.2800000000000001E-2</v>
      </c>
      <c r="I25" s="5">
        <v>9.7E-5</v>
      </c>
      <c r="J25" s="5"/>
      <c r="K25" s="5">
        <v>1.4999999999999999E-2</v>
      </c>
      <c r="L25" s="5">
        <v>1.2999999999999999E-2</v>
      </c>
      <c r="M25" s="5">
        <v>1.3599999999999999E-2</v>
      </c>
    </row>
    <row r="26" spans="4:13" x14ac:dyDescent="0.4">
      <c r="D26" s="36">
        <v>21</v>
      </c>
      <c r="E26" s="3" t="s">
        <v>20</v>
      </c>
      <c r="F26" s="10" t="s">
        <v>25</v>
      </c>
      <c r="G26" s="5">
        <v>1.1999999999999999E-3</v>
      </c>
      <c r="H26" s="3" t="s">
        <v>25</v>
      </c>
      <c r="I26" s="3" t="s">
        <v>25</v>
      </c>
      <c r="J26" s="5"/>
      <c r="K26" s="5"/>
      <c r="L26" s="5"/>
      <c r="M26" s="5"/>
    </row>
    <row r="27" spans="4:13" x14ac:dyDescent="0.4">
      <c r="D27" s="36">
        <v>22</v>
      </c>
      <c r="E27" s="3" t="s">
        <v>21</v>
      </c>
      <c r="F27" s="10" t="s">
        <v>25</v>
      </c>
      <c r="G27" s="5" t="s">
        <v>25</v>
      </c>
      <c r="H27" s="5" t="s">
        <v>25</v>
      </c>
      <c r="I27" s="5" t="s">
        <v>25</v>
      </c>
      <c r="J27" s="5"/>
      <c r="K27" s="5"/>
      <c r="L27" s="5"/>
      <c r="M27" s="5"/>
    </row>
    <row r="28" spans="4:13" x14ac:dyDescent="0.4">
      <c r="D28" s="36">
        <v>23</v>
      </c>
      <c r="E28" s="31" t="s">
        <v>22</v>
      </c>
      <c r="F28" s="10">
        <v>1.22</v>
      </c>
      <c r="G28" s="5" t="s">
        <v>25</v>
      </c>
      <c r="H28" s="5">
        <v>0.19900000000000001</v>
      </c>
      <c r="I28" s="5">
        <v>0.49</v>
      </c>
      <c r="J28" s="5">
        <v>2.06</v>
      </c>
      <c r="K28" s="5"/>
      <c r="L28" s="5">
        <v>0.159</v>
      </c>
      <c r="M28" s="5">
        <v>0.52800000000000002</v>
      </c>
    </row>
    <row r="29" spans="4:13" x14ac:dyDescent="0.4">
      <c r="D29" s="36">
        <v>24</v>
      </c>
      <c r="E29" s="3" t="s">
        <v>23</v>
      </c>
      <c r="F29" s="10" t="s">
        <v>25</v>
      </c>
      <c r="G29" s="5" t="s">
        <v>25</v>
      </c>
      <c r="H29" s="5" t="s">
        <v>25</v>
      </c>
      <c r="I29" s="5" t="s">
        <v>25</v>
      </c>
      <c r="J29" s="5"/>
      <c r="K29" s="5"/>
      <c r="L29" s="5"/>
      <c r="M29" s="5"/>
    </row>
    <row r="30" spans="4:13" x14ac:dyDescent="0.4">
      <c r="D30" s="36">
        <v>25</v>
      </c>
      <c r="E30" s="31" t="s">
        <v>24</v>
      </c>
      <c r="F30" s="10" t="s">
        <v>25</v>
      </c>
      <c r="G30" s="5" t="s">
        <v>25</v>
      </c>
      <c r="H30" s="3">
        <v>5.9700000000000003E-2</v>
      </c>
      <c r="I30" s="5" t="s">
        <v>25</v>
      </c>
      <c r="J30" s="5"/>
      <c r="K30" s="5"/>
      <c r="L30" s="5"/>
      <c r="M30" s="5"/>
    </row>
    <row r="31" spans="4:13" x14ac:dyDescent="0.4">
      <c r="D31" s="36">
        <v>26</v>
      </c>
      <c r="E31" s="31" t="s">
        <v>27</v>
      </c>
      <c r="F31" s="10">
        <v>1.0800000000000001E-2</v>
      </c>
      <c r="G31" s="5" t="s">
        <v>25</v>
      </c>
      <c r="H31" s="5" t="s">
        <v>25</v>
      </c>
      <c r="I31" s="5" t="s">
        <v>25</v>
      </c>
      <c r="J31" s="5"/>
      <c r="K31" s="5"/>
      <c r="L31" s="5"/>
      <c r="M31" s="5"/>
    </row>
    <row r="32" spans="4:13" x14ac:dyDescent="0.4">
      <c r="D32" s="36">
        <v>27</v>
      </c>
      <c r="E32" s="3" t="s">
        <v>28</v>
      </c>
      <c r="F32" s="64">
        <v>0</v>
      </c>
      <c r="G32" s="5" t="s">
        <v>25</v>
      </c>
      <c r="H32" s="5" t="s">
        <v>25</v>
      </c>
      <c r="I32" s="5" t="s">
        <v>25</v>
      </c>
      <c r="J32" s="45"/>
      <c r="K32" s="45"/>
      <c r="L32" s="45">
        <v>1.4E-2</v>
      </c>
      <c r="M32" s="45"/>
    </row>
    <row r="33" spans="4:13" ht="19.5" thickBot="1" x14ac:dyDescent="0.45">
      <c r="D33" s="39">
        <v>28</v>
      </c>
      <c r="E33" s="40" t="s">
        <v>29</v>
      </c>
      <c r="F33" s="10" t="s">
        <v>25</v>
      </c>
      <c r="G33" s="3" t="s">
        <v>25</v>
      </c>
      <c r="H33" s="3" t="s">
        <v>25</v>
      </c>
      <c r="I33" s="3">
        <v>6.6299999999999998E-2</v>
      </c>
      <c r="J33" s="46"/>
      <c r="K33" s="46"/>
      <c r="L33" s="46"/>
      <c r="M33" s="46"/>
    </row>
  </sheetData>
  <mergeCells count="4">
    <mergeCell ref="D4:D5"/>
    <mergeCell ref="F4:I4"/>
    <mergeCell ref="F2:I2"/>
    <mergeCell ref="J4:M4"/>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基礎データの公開にあたって</vt:lpstr>
      <vt:lpstr>乾燥膜と焼成後の元素分析　と顕微鏡のデジタル写真</vt:lpstr>
      <vt:lpstr>釉薬乾燥粉末のX線元素分析オリジナル</vt:lpstr>
      <vt:lpstr>釉薬焼成後のX線元素分析</vt:lpstr>
      <vt:lpstr>元素分析比較粉末vs焼成後</vt:lpstr>
      <vt:lpstr>未確認釉薬の元素分析まとめ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Teruo MORI</dc:creator>
  <cp:lastModifiedBy>Teruo MORI</cp:lastModifiedBy>
  <dcterms:created xsi:type="dcterms:W3CDTF">2019-03-13T05:28:15Z</dcterms:created>
  <dcterms:modified xsi:type="dcterms:W3CDTF">2019-05-11T23:45:17Z</dcterms:modified>
</cp:coreProperties>
</file>